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уппа А" sheetId="1" r:id="rId1"/>
    <sheet name="Юмор А" sheetId="2" r:id="rId2"/>
    <sheet name="Группа Б" sheetId="3" r:id="rId3"/>
    <sheet name="Юмор Б" sheetId="4" r:id="rId4"/>
    <sheet name="Критики" sheetId="5" r:id="rId5"/>
  </sheets>
  <definedNames/>
  <calcPr fullCalcOnLoad="1"/>
</workbook>
</file>

<file path=xl/sharedStrings.xml><?xml version="1.0" encoding="utf-8"?>
<sst xmlns="http://schemas.openxmlformats.org/spreadsheetml/2006/main" count="321" uniqueCount="99">
  <si>
    <t>Итог</t>
  </si>
  <si>
    <t xml:space="preserve"> </t>
  </si>
  <si>
    <t>Лучший фон</t>
  </si>
  <si>
    <t>Al_Strelok</t>
  </si>
  <si>
    <t>Рассказы</t>
  </si>
  <si>
    <t>Критики</t>
  </si>
  <si>
    <t>Штраф</t>
  </si>
  <si>
    <t>Лучший фантастический рассказ</t>
  </si>
  <si>
    <t>Лучший фэнтезийный рассказ</t>
  </si>
  <si>
    <t xml:space="preserve">Alfring </t>
  </si>
  <si>
    <t xml:space="preserve">gorozhanin </t>
  </si>
  <si>
    <t xml:space="preserve">Gynny </t>
  </si>
  <si>
    <t xml:space="preserve">Klement Perp </t>
  </si>
  <si>
    <t xml:space="preserve">wasp </t>
  </si>
  <si>
    <t xml:space="preserve">Джун </t>
  </si>
  <si>
    <t xml:space="preserve">Лина Карева </t>
  </si>
  <si>
    <t xml:space="preserve">Максим Мазаев </t>
  </si>
  <si>
    <t xml:space="preserve">Меркьюшио </t>
  </si>
  <si>
    <t xml:space="preserve">Н.Авушкин </t>
  </si>
  <si>
    <t xml:space="preserve">Роман Самарский </t>
  </si>
  <si>
    <t xml:space="preserve">Стоп-сигнал </t>
  </si>
  <si>
    <t xml:space="preserve">Татьяна Россоньери </t>
  </si>
  <si>
    <t xml:space="preserve">Троллев Дмитрий </t>
  </si>
  <si>
    <t xml:space="preserve">Эдвина Лю </t>
  </si>
  <si>
    <t xml:space="preserve">Alex J-Rolla - Клейменые огнем </t>
  </si>
  <si>
    <t>Al_Strelok - Критерий разумности</t>
  </si>
  <si>
    <t>Al_Strelok - Лазутчик</t>
  </si>
  <si>
    <t>Al_Strelok - Лунное Зеркало</t>
  </si>
  <si>
    <t>Guess Who - Мы с Алиской. История первая: "Охота на лис".</t>
  </si>
  <si>
    <t>Just_me - Исилиэль</t>
  </si>
  <si>
    <t>Ubivec - Cлучилось страшное</t>
  </si>
  <si>
    <t>Ubivec - К мечте - на всех парах</t>
  </si>
  <si>
    <t>Белый Сокол - Охотник на бабочек</t>
  </si>
  <si>
    <t>Влад Комич - Фамильное гнездо</t>
  </si>
  <si>
    <t>Демьян - Пулемет</t>
  </si>
  <si>
    <t>Демьян - Трах-тибидох</t>
  </si>
  <si>
    <t>Демьян - Шехин</t>
  </si>
  <si>
    <t>Кэри - Цветы Мананаана</t>
  </si>
  <si>
    <t>МиЛана - Космическая регата капитана Бладова или ни слова о плюмах!</t>
  </si>
  <si>
    <t>МиЛана - Узоры Судьбы</t>
  </si>
  <si>
    <t>Партизан - Перерождение</t>
  </si>
  <si>
    <t>Серый Тень - На границе холода</t>
  </si>
  <si>
    <t>Серый Тень - По ту сторону сторон</t>
  </si>
  <si>
    <t>Серый Тень - Теория троих</t>
  </si>
  <si>
    <t>Слава Имприс - Ветер перемен</t>
  </si>
  <si>
    <t>Слава Имприс - Вторая попытка</t>
  </si>
  <si>
    <t>Тотктонадо - Одна печальная история</t>
  </si>
  <si>
    <t>Alfring - Борцы со злом: таинственные проводники</t>
  </si>
  <si>
    <t>Alfring - Дельты главной реки</t>
  </si>
  <si>
    <t>Alfring - Настоящая жизнь</t>
  </si>
  <si>
    <t>gorozhanin - (позывной:) Кедр.</t>
  </si>
  <si>
    <t>Gynny - Камень в форме сердца</t>
  </si>
  <si>
    <t>Gynny - Кровь дракона</t>
  </si>
  <si>
    <t>Gynny и Стоп-сигнал - Мекор хаим</t>
  </si>
  <si>
    <t>Klement Perp - Ядовитый человек</t>
  </si>
  <si>
    <t>wasp - Кровь Титана</t>
  </si>
  <si>
    <t>Джун - Дорожное происшествие</t>
  </si>
  <si>
    <t>Джун - Лестница богов</t>
  </si>
  <si>
    <t>Лина Карева - Таинственное мыльце</t>
  </si>
  <si>
    <t>Максим Мазаев - Медвежонок пусть подождет</t>
  </si>
  <si>
    <t>Меркьюшио - Нет космооперы печальнее на свете</t>
  </si>
  <si>
    <t>Н.Авушкин - Ведьма</t>
  </si>
  <si>
    <t>Н.Авушкин - До самого конца</t>
  </si>
  <si>
    <t xml:space="preserve">Роман Самарский - Демон с равнины </t>
  </si>
  <si>
    <t>Стоп-сигнал - Никогда не верьте енотам</t>
  </si>
  <si>
    <t>Стоп-сигнал - По ком звонят колокольчики</t>
  </si>
  <si>
    <t>Татьяна Россоньери - Во имя бессмертия</t>
  </si>
  <si>
    <t>Троллев Дмитрий - Право на Подвиг</t>
  </si>
  <si>
    <t>Троллев Дмитрий - Тело не моё, отдавать пора...</t>
  </si>
  <si>
    <t>Эдвина Лю - Дни и ночи литредактора Симоновой</t>
  </si>
  <si>
    <t xml:space="preserve">Alex J-Rolla </t>
  </si>
  <si>
    <t xml:space="preserve">Guess Who </t>
  </si>
  <si>
    <t xml:space="preserve">Ubivec </t>
  </si>
  <si>
    <t xml:space="preserve">Белый Сокол </t>
  </si>
  <si>
    <t xml:space="preserve">Демьян </t>
  </si>
  <si>
    <t xml:space="preserve">Кэри </t>
  </si>
  <si>
    <t xml:space="preserve">МиЛана </t>
  </si>
  <si>
    <t xml:space="preserve">Партизан </t>
  </si>
  <si>
    <t xml:space="preserve">Серый Тень </t>
  </si>
  <si>
    <t>Слава Имприс</t>
  </si>
  <si>
    <t xml:space="preserve">Тотктонадо </t>
  </si>
  <si>
    <t>Миланика</t>
  </si>
  <si>
    <t xml:space="preserve">Слава Имприс-Вторая попытка </t>
  </si>
  <si>
    <t>Татьяна Россоньери</t>
  </si>
  <si>
    <t>Тотктонадо-Одна печальная история</t>
  </si>
  <si>
    <t>Alfring-Борцы со злом: таинственные проводники</t>
  </si>
  <si>
    <t>Демьян</t>
  </si>
  <si>
    <t xml:space="preserve">Меркьюшио-Нет космооперы печальнее на свете </t>
  </si>
  <si>
    <t xml:space="preserve">Демьян-Трах-тибидох </t>
  </si>
  <si>
    <t xml:space="preserve">Серый Тень-По ту сторону сторон </t>
  </si>
  <si>
    <t xml:space="preserve">Al_Strelok </t>
  </si>
  <si>
    <t xml:space="preserve">Ubivec-Cлучилось страшное </t>
  </si>
  <si>
    <t xml:space="preserve">Лина Карева-Таинственное мыльце </t>
  </si>
  <si>
    <t xml:space="preserve">Максим Мазаев-Медвежонок пусть подождет </t>
  </si>
  <si>
    <t xml:space="preserve">Дмитрий Рой </t>
  </si>
  <si>
    <t xml:space="preserve">Guess Who-Мы с Алиской. История первая: "Охота на лис". </t>
  </si>
  <si>
    <t>Джун</t>
  </si>
  <si>
    <t>GuessWho</t>
  </si>
  <si>
    <t xml:space="preserve">Серый Тень-Теория троих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</si>
</sst>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8" fillId="3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0" fontId="0" fillId="5" borderId="1" xfId="0" applyFill="1" applyBorder="1" applyAlignment="1">
      <alignment/>
    </xf>
    <xf numFmtId="0" fontId="7" fillId="4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9" fillId="2" borderId="1" xfId="15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10" fillId="6" borderId="1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3" xfId="0" applyBorder="1" applyAlignment="1">
      <alignment/>
    </xf>
    <xf numFmtId="0" fontId="13" fillId="2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8" borderId="0" xfId="0" applyFont="1" applyFill="1" applyBorder="1" applyAlignment="1">
      <alignment/>
    </xf>
    <xf numFmtId="0" fontId="10" fillId="8" borderId="0" xfId="0" applyFont="1" applyFill="1" applyBorder="1" applyAlignment="1">
      <alignment/>
    </xf>
    <xf numFmtId="0" fontId="5" fillId="8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8" borderId="1" xfId="0" applyFill="1" applyBorder="1" applyAlignment="1">
      <alignment/>
    </xf>
    <xf numFmtId="0" fontId="7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10" borderId="1" xfId="0" applyFill="1" applyBorder="1" applyAlignment="1">
      <alignment/>
    </xf>
    <xf numFmtId="0" fontId="13" fillId="10" borderId="0" xfId="0" applyFont="1" applyFill="1" applyBorder="1" applyAlignment="1">
      <alignment/>
    </xf>
    <xf numFmtId="0" fontId="0" fillId="10" borderId="0" xfId="0" applyFill="1" applyAlignment="1">
      <alignment/>
    </xf>
    <xf numFmtId="0" fontId="9" fillId="10" borderId="1" xfId="0" applyFont="1" applyFill="1" applyBorder="1" applyAlignment="1">
      <alignment/>
    </xf>
    <xf numFmtId="0" fontId="9" fillId="10" borderId="0" xfId="0" applyFont="1" applyFill="1" applyAlignment="1">
      <alignment/>
    </xf>
    <xf numFmtId="0" fontId="0" fillId="11" borderId="0" xfId="0" applyFill="1" applyAlignment="1">
      <alignment/>
    </xf>
    <xf numFmtId="0" fontId="0" fillId="12" borderId="1" xfId="0" applyFill="1" applyBorder="1" applyAlignment="1">
      <alignment/>
    </xf>
    <xf numFmtId="0" fontId="0" fillId="0" borderId="0" xfId="0" applyFill="1" applyAlignment="1">
      <alignment/>
    </xf>
    <xf numFmtId="0" fontId="9" fillId="6" borderId="1" xfId="15" applyFont="1" applyFill="1" applyBorder="1" applyAlignment="1">
      <alignment/>
    </xf>
    <xf numFmtId="0" fontId="9" fillId="9" borderId="1" xfId="15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9" customWidth="1"/>
    <col min="2" max="2" width="5.8515625" style="5" customWidth="1"/>
    <col min="3" max="3" width="7.57421875" style="13" bestFit="1" customWidth="1"/>
    <col min="4" max="4" width="6.7109375" style="47" bestFit="1" customWidth="1"/>
    <col min="5" max="5" width="10.57421875" style="47" bestFit="1" customWidth="1"/>
    <col min="6" max="6" width="7.00390625" style="49" bestFit="1" customWidth="1"/>
    <col min="7" max="7" width="12.8515625" style="47" bestFit="1" customWidth="1"/>
    <col min="8" max="8" width="5.8515625" style="47" bestFit="1" customWidth="1"/>
    <col min="9" max="9" width="6.140625" style="47" bestFit="1" customWidth="1"/>
    <col min="10" max="10" width="12.57421875" style="47" bestFit="1" customWidth="1"/>
    <col min="11" max="11" width="12.00390625" style="47" bestFit="1" customWidth="1"/>
    <col min="12" max="12" width="17.421875" style="47" bestFit="1" customWidth="1"/>
    <col min="13" max="13" width="11.8515625" style="47" bestFit="1" customWidth="1"/>
    <col min="14" max="14" width="8.8515625" style="47" customWidth="1"/>
    <col min="15" max="15" width="8.421875" style="47" customWidth="1"/>
    <col min="16" max="16" width="11.28125" style="47" bestFit="1" customWidth="1"/>
    <col min="17" max="17" width="5.00390625" style="38" customWidth="1"/>
    <col min="18" max="18" width="7.140625" style="38" customWidth="1"/>
    <col min="19" max="19" width="4.421875" style="38" customWidth="1"/>
    <col min="20" max="20" width="6.140625" style="38" customWidth="1"/>
    <col min="21" max="21" width="5.00390625" style="38" customWidth="1"/>
    <col min="22" max="22" width="4.421875" style="38" customWidth="1"/>
    <col min="23" max="23" width="5.57421875" style="38" customWidth="1"/>
    <col min="24" max="24" width="4.140625" style="38" customWidth="1"/>
    <col min="25" max="25" width="7.421875" style="38" customWidth="1"/>
    <col min="26" max="53" width="9.140625" style="38" customWidth="1"/>
  </cols>
  <sheetData>
    <row r="1" spans="1:68" s="3" customFormat="1" ht="18.75">
      <c r="A1" s="26" t="s">
        <v>7</v>
      </c>
      <c r="B1" s="16" t="s">
        <v>0</v>
      </c>
      <c r="C1" s="21" t="s">
        <v>6</v>
      </c>
      <c r="D1" s="51" t="s">
        <v>9</v>
      </c>
      <c r="E1" s="51" t="s">
        <v>10</v>
      </c>
      <c r="F1" s="51" t="s">
        <v>11</v>
      </c>
      <c r="G1" s="51" t="s">
        <v>12</v>
      </c>
      <c r="H1" s="51" t="s">
        <v>13</v>
      </c>
      <c r="I1" s="51" t="s">
        <v>14</v>
      </c>
      <c r="J1" s="51" t="s">
        <v>15</v>
      </c>
      <c r="K1" s="51" t="s">
        <v>17</v>
      </c>
      <c r="L1" s="51" t="s">
        <v>19</v>
      </c>
      <c r="M1" s="51" t="s">
        <v>20</v>
      </c>
      <c r="N1" s="51" t="s">
        <v>21</v>
      </c>
      <c r="O1" s="51" t="s">
        <v>22</v>
      </c>
      <c r="P1" s="51" t="s">
        <v>23</v>
      </c>
      <c r="Q1" s="36" t="s">
        <v>1</v>
      </c>
      <c r="R1" s="36"/>
      <c r="S1" s="36"/>
      <c r="T1" s="36"/>
      <c r="U1" s="36"/>
      <c r="V1" s="36"/>
      <c r="W1" s="36"/>
      <c r="X1" s="36"/>
      <c r="Y1" s="36"/>
      <c r="Z1" s="37" t="s">
        <v>1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3:68" s="20" customFormat="1" ht="12.75">
      <c r="C2" s="42"/>
      <c r="D2" s="45"/>
      <c r="E2" s="45"/>
      <c r="F2" s="48"/>
      <c r="G2" s="45"/>
      <c r="H2" s="45"/>
      <c r="I2" s="45"/>
      <c r="J2" s="45"/>
      <c r="K2" s="45"/>
      <c r="L2" s="45"/>
      <c r="M2" s="45"/>
      <c r="N2" s="45"/>
      <c r="O2" s="45"/>
      <c r="P2" s="4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s="10" customFormat="1" ht="12.75">
      <c r="A3" s="54" t="s">
        <v>31</v>
      </c>
      <c r="B3" s="4">
        <f aca="true" t="shared" si="0" ref="B3:B25">SUM(C3:P3)</f>
        <v>40</v>
      </c>
      <c r="C3" s="12"/>
      <c r="D3" s="45"/>
      <c r="E3" s="45"/>
      <c r="F3" s="48">
        <v>6</v>
      </c>
      <c r="G3" s="45">
        <v>6</v>
      </c>
      <c r="H3" s="45">
        <v>6</v>
      </c>
      <c r="I3" s="45">
        <v>5</v>
      </c>
      <c r="J3" s="45">
        <v>6</v>
      </c>
      <c r="K3" s="45">
        <v>1</v>
      </c>
      <c r="L3" s="45"/>
      <c r="M3" s="45"/>
      <c r="N3" s="45"/>
      <c r="O3" s="45">
        <v>4</v>
      </c>
      <c r="P3" s="45">
        <v>6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</row>
    <row r="4" spans="1:68" s="1" customFormat="1" ht="12.75">
      <c r="A4" s="54" t="s">
        <v>35</v>
      </c>
      <c r="B4" s="4">
        <f t="shared" si="0"/>
        <v>32</v>
      </c>
      <c r="C4" s="12"/>
      <c r="D4" s="45"/>
      <c r="E4" s="45">
        <v>3</v>
      </c>
      <c r="F4" s="48"/>
      <c r="G4" s="45"/>
      <c r="H4" s="45">
        <v>5</v>
      </c>
      <c r="I4" s="45">
        <v>6</v>
      </c>
      <c r="J4" s="45">
        <v>1</v>
      </c>
      <c r="K4" s="45"/>
      <c r="L4" s="45"/>
      <c r="M4" s="45">
        <v>5</v>
      </c>
      <c r="N4" s="45">
        <v>6</v>
      </c>
      <c r="O4" s="45">
        <v>6</v>
      </c>
      <c r="P4" s="45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1:68" s="1" customFormat="1" ht="12.75">
      <c r="A5" s="54" t="s">
        <v>25</v>
      </c>
      <c r="B5" s="4">
        <f t="shared" si="0"/>
        <v>31</v>
      </c>
      <c r="C5" s="12"/>
      <c r="D5" s="45">
        <v>3</v>
      </c>
      <c r="E5" s="45"/>
      <c r="F5" s="48">
        <v>2</v>
      </c>
      <c r="G5" s="45">
        <v>4</v>
      </c>
      <c r="H5" s="45">
        <v>3</v>
      </c>
      <c r="I5" s="45">
        <v>2</v>
      </c>
      <c r="J5" s="45"/>
      <c r="K5" s="45">
        <v>2</v>
      </c>
      <c r="L5" s="45">
        <v>4</v>
      </c>
      <c r="M5" s="45">
        <v>6</v>
      </c>
      <c r="N5" s="45">
        <v>5</v>
      </c>
      <c r="O5" s="45"/>
      <c r="P5" s="4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68" s="1" customFormat="1" ht="12.75">
      <c r="A6" s="54" t="s">
        <v>38</v>
      </c>
      <c r="B6" s="4">
        <f t="shared" si="0"/>
        <v>27</v>
      </c>
      <c r="C6" s="12"/>
      <c r="D6" s="45"/>
      <c r="E6" s="45">
        <v>2</v>
      </c>
      <c r="F6" s="48">
        <v>5</v>
      </c>
      <c r="G6" s="45"/>
      <c r="H6" s="45"/>
      <c r="I6" s="45"/>
      <c r="J6" s="45">
        <v>2</v>
      </c>
      <c r="K6" s="45">
        <v>5</v>
      </c>
      <c r="L6" s="45">
        <v>6</v>
      </c>
      <c r="M6" s="45">
        <v>3</v>
      </c>
      <c r="N6" s="45">
        <v>2</v>
      </c>
      <c r="O6" s="45">
        <v>2</v>
      </c>
      <c r="P6" s="45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1:68" s="1" customFormat="1" ht="12.75">
      <c r="A7" s="54" t="s">
        <v>43</v>
      </c>
      <c r="B7" s="4">
        <f t="shared" si="0"/>
        <v>27</v>
      </c>
      <c r="C7" s="12"/>
      <c r="D7" s="45">
        <v>6</v>
      </c>
      <c r="E7" s="45">
        <v>5</v>
      </c>
      <c r="F7" s="48">
        <v>1</v>
      </c>
      <c r="G7" s="45">
        <v>3</v>
      </c>
      <c r="H7" s="45"/>
      <c r="I7" s="45">
        <v>3</v>
      </c>
      <c r="J7" s="45">
        <v>3</v>
      </c>
      <c r="K7" s="45">
        <v>4</v>
      </c>
      <c r="L7" s="45"/>
      <c r="M7" s="45"/>
      <c r="N7" s="45"/>
      <c r="O7" s="45"/>
      <c r="P7" s="45">
        <v>2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12.75">
      <c r="A8" s="54" t="s">
        <v>41</v>
      </c>
      <c r="B8" s="4">
        <f t="shared" si="0"/>
        <v>23</v>
      </c>
      <c r="C8" s="12"/>
      <c r="D8" s="45">
        <v>1</v>
      </c>
      <c r="E8" s="45">
        <v>4</v>
      </c>
      <c r="F8" s="48"/>
      <c r="G8" s="45"/>
      <c r="H8" s="45">
        <v>4</v>
      </c>
      <c r="I8" s="45"/>
      <c r="J8" s="45">
        <v>5</v>
      </c>
      <c r="K8" s="45"/>
      <c r="L8" s="45"/>
      <c r="M8" s="45"/>
      <c r="N8" s="45">
        <v>4</v>
      </c>
      <c r="O8" s="45">
        <v>5</v>
      </c>
      <c r="P8" s="45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" customFormat="1" ht="12.75">
      <c r="A9" s="15" t="s">
        <v>36</v>
      </c>
      <c r="B9" s="4">
        <f t="shared" si="0"/>
        <v>21</v>
      </c>
      <c r="C9" s="12"/>
      <c r="D9" s="45">
        <v>2</v>
      </c>
      <c r="E9" s="45">
        <v>6</v>
      </c>
      <c r="F9" s="48">
        <v>3</v>
      </c>
      <c r="G9" s="45">
        <v>5</v>
      </c>
      <c r="H9" s="45"/>
      <c r="I9" s="45"/>
      <c r="J9" s="45"/>
      <c r="K9" s="45"/>
      <c r="L9" s="45"/>
      <c r="M9" s="45"/>
      <c r="N9" s="45">
        <v>1</v>
      </c>
      <c r="O9" s="45">
        <v>3</v>
      </c>
      <c r="P9" s="45">
        <v>1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</row>
    <row r="10" spans="1:68" s="1" customFormat="1" ht="12.75">
      <c r="A10" s="15" t="s">
        <v>33</v>
      </c>
      <c r="B10" s="4">
        <f t="shared" si="0"/>
        <v>17</v>
      </c>
      <c r="C10" s="12"/>
      <c r="D10" s="45">
        <v>4</v>
      </c>
      <c r="E10" s="45">
        <v>1</v>
      </c>
      <c r="F10" s="48">
        <v>4</v>
      </c>
      <c r="G10" s="45">
        <v>1</v>
      </c>
      <c r="H10" s="45">
        <v>1</v>
      </c>
      <c r="I10" s="45">
        <v>1</v>
      </c>
      <c r="J10" s="45"/>
      <c r="K10" s="45"/>
      <c r="L10" s="45"/>
      <c r="M10" s="45">
        <v>4</v>
      </c>
      <c r="N10" s="45"/>
      <c r="O10" s="45">
        <v>1</v>
      </c>
      <c r="P10" s="45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2.75">
      <c r="A11" s="15" t="s">
        <v>26</v>
      </c>
      <c r="B11" s="4">
        <f t="shared" si="0"/>
        <v>16</v>
      </c>
      <c r="C11" s="12"/>
      <c r="D11" s="45"/>
      <c r="E11" s="45"/>
      <c r="F11" s="48"/>
      <c r="G11" s="45">
        <v>2</v>
      </c>
      <c r="H11" s="45"/>
      <c r="I11" s="45"/>
      <c r="J11" s="45"/>
      <c r="K11" s="45">
        <v>3</v>
      </c>
      <c r="L11" s="45">
        <v>5</v>
      </c>
      <c r="M11" s="45">
        <v>2</v>
      </c>
      <c r="N11" s="45"/>
      <c r="O11" s="45"/>
      <c r="P11" s="45">
        <v>4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15" t="s">
        <v>30</v>
      </c>
      <c r="B12" s="4">
        <f t="shared" si="0"/>
        <v>12</v>
      </c>
      <c r="C12" s="12"/>
      <c r="D12" s="45"/>
      <c r="E12" s="45"/>
      <c r="F12" s="48"/>
      <c r="G12" s="45"/>
      <c r="H12" s="45"/>
      <c r="I12" s="45"/>
      <c r="J12" s="45">
        <v>4</v>
      </c>
      <c r="K12" s="45"/>
      <c r="L12" s="45">
        <v>3</v>
      </c>
      <c r="M12" s="45"/>
      <c r="N12" s="45"/>
      <c r="O12" s="45"/>
      <c r="P12" s="45">
        <v>5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53" t="s">
        <v>29</v>
      </c>
      <c r="B13" s="4">
        <f t="shared" si="0"/>
        <v>10</v>
      </c>
      <c r="C13" s="12"/>
      <c r="D13" s="45">
        <v>5</v>
      </c>
      <c r="E13" s="45"/>
      <c r="F13" s="48"/>
      <c r="G13" s="45"/>
      <c r="H13" s="45">
        <v>2</v>
      </c>
      <c r="I13" s="45"/>
      <c r="J13" s="45"/>
      <c r="K13" s="45"/>
      <c r="L13" s="45"/>
      <c r="M13" s="45"/>
      <c r="N13" s="45"/>
      <c r="O13" s="45"/>
      <c r="P13" s="45">
        <v>3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15" t="s">
        <v>34</v>
      </c>
      <c r="B14" s="4">
        <f t="shared" si="0"/>
        <v>9</v>
      </c>
      <c r="C14" s="12"/>
      <c r="D14" s="45"/>
      <c r="E14" s="45"/>
      <c r="F14" s="48"/>
      <c r="G14" s="45"/>
      <c r="H14" s="45"/>
      <c r="I14" s="45">
        <v>4</v>
      </c>
      <c r="J14" s="45"/>
      <c r="K14" s="45"/>
      <c r="L14" s="45">
        <v>2</v>
      </c>
      <c r="M14" s="45"/>
      <c r="N14" s="45">
        <v>3</v>
      </c>
      <c r="O14" s="45"/>
      <c r="P14" s="45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15" t="s">
        <v>45</v>
      </c>
      <c r="B15" s="4">
        <f t="shared" si="0"/>
        <v>7</v>
      </c>
      <c r="C15" s="12"/>
      <c r="D15" s="45"/>
      <c r="E15" s="45"/>
      <c r="F15" s="48"/>
      <c r="G15" s="45"/>
      <c r="H15" s="45"/>
      <c r="I15" s="45"/>
      <c r="J15" s="45"/>
      <c r="K15" s="45">
        <v>6</v>
      </c>
      <c r="L15" s="45"/>
      <c r="M15" s="45">
        <v>1</v>
      </c>
      <c r="N15" s="45"/>
      <c r="O15" s="45"/>
      <c r="P15" s="45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15" t="s">
        <v>46</v>
      </c>
      <c r="B16" s="4">
        <f t="shared" si="0"/>
        <v>1</v>
      </c>
      <c r="C16" s="12"/>
      <c r="D16" s="45"/>
      <c r="E16" s="45"/>
      <c r="F16" s="48"/>
      <c r="G16" s="45"/>
      <c r="H16" s="45"/>
      <c r="I16" s="45"/>
      <c r="J16" s="45"/>
      <c r="K16" s="45"/>
      <c r="L16" s="45">
        <v>1</v>
      </c>
      <c r="M16" s="45"/>
      <c r="N16" s="45"/>
      <c r="O16" s="45"/>
      <c r="P16" s="45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15" t="s">
        <v>24</v>
      </c>
      <c r="B17" s="4">
        <f t="shared" si="0"/>
        <v>0</v>
      </c>
      <c r="C17" s="12"/>
      <c r="D17" s="45"/>
      <c r="E17" s="45"/>
      <c r="F17" s="48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15" t="s">
        <v>27</v>
      </c>
      <c r="B18" s="4">
        <f t="shared" si="0"/>
        <v>0</v>
      </c>
      <c r="C18" s="12"/>
      <c r="D18" s="45"/>
      <c r="E18" s="45"/>
      <c r="F18" s="4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5" t="s">
        <v>28</v>
      </c>
      <c r="B19" s="4">
        <f t="shared" si="0"/>
        <v>0</v>
      </c>
      <c r="C19" s="12"/>
      <c r="D19" s="45"/>
      <c r="E19" s="45"/>
      <c r="F19" s="48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5" t="s">
        <v>32</v>
      </c>
      <c r="B20" s="4">
        <f t="shared" si="0"/>
        <v>0</v>
      </c>
      <c r="C20" s="12"/>
      <c r="D20" s="45"/>
      <c r="E20" s="45"/>
      <c r="F20" s="48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2" customFormat="1" ht="12.75">
      <c r="A21" s="15" t="s">
        <v>37</v>
      </c>
      <c r="B21" s="4">
        <f t="shared" si="0"/>
        <v>0</v>
      </c>
      <c r="D21" s="45"/>
      <c r="E21" s="45"/>
      <c r="F21" s="4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1:68" s="1" customFormat="1" ht="12.75">
      <c r="A22" s="15" t="s">
        <v>39</v>
      </c>
      <c r="B22" s="4">
        <f t="shared" si="0"/>
        <v>0</v>
      </c>
      <c r="C22" s="12"/>
      <c r="D22" s="45"/>
      <c r="E22" s="45"/>
      <c r="F22" s="48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15" t="s">
        <v>40</v>
      </c>
      <c r="B23" s="4">
        <f t="shared" si="0"/>
        <v>0</v>
      </c>
      <c r="C23" s="12"/>
      <c r="D23" s="45"/>
      <c r="E23" s="45"/>
      <c r="F23" s="48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15" t="s">
        <v>42</v>
      </c>
      <c r="B24" s="4">
        <f t="shared" si="0"/>
        <v>0</v>
      </c>
      <c r="C24" s="12"/>
      <c r="D24" s="45"/>
      <c r="E24" s="45"/>
      <c r="F24" s="48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15" t="s">
        <v>44</v>
      </c>
      <c r="B25" s="4">
        <f t="shared" si="0"/>
        <v>0</v>
      </c>
      <c r="C25" s="12"/>
      <c r="D25" s="45"/>
      <c r="E25" s="45"/>
      <c r="F25" s="48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2:68" s="42" customFormat="1" ht="12.75">
      <c r="B26" s="42" t="s">
        <v>1</v>
      </c>
      <c r="D26" s="45"/>
      <c r="E26" s="45"/>
      <c r="F26" s="48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68" s="2" customFormat="1" ht="18">
      <c r="A27" s="27" t="s">
        <v>8</v>
      </c>
      <c r="B27" s="16" t="s">
        <v>0</v>
      </c>
      <c r="C27" s="21" t="s">
        <v>6</v>
      </c>
      <c r="D27" s="51" t="s">
        <v>9</v>
      </c>
      <c r="E27" s="51" t="s">
        <v>10</v>
      </c>
      <c r="F27" s="51" t="s">
        <v>11</v>
      </c>
      <c r="G27" s="51" t="s">
        <v>12</v>
      </c>
      <c r="H27" s="51" t="s">
        <v>13</v>
      </c>
      <c r="I27" s="51" t="s">
        <v>14</v>
      </c>
      <c r="J27" s="51" t="s">
        <v>15</v>
      </c>
      <c r="K27" s="51" t="s">
        <v>17</v>
      </c>
      <c r="L27" s="51" t="s">
        <v>19</v>
      </c>
      <c r="M27" s="51" t="s">
        <v>20</v>
      </c>
      <c r="N27" s="51" t="s">
        <v>21</v>
      </c>
      <c r="O27" s="51" t="s">
        <v>22</v>
      </c>
      <c r="P27" s="51" t="s">
        <v>23</v>
      </c>
      <c r="Q27" s="39" t="s">
        <v>1</v>
      </c>
      <c r="R27" s="39"/>
      <c r="S27" s="39"/>
      <c r="T27" s="39"/>
      <c r="U27" s="39"/>
      <c r="V27" s="39"/>
      <c r="W27" s="39"/>
      <c r="X27" s="39"/>
      <c r="Y27" s="39"/>
      <c r="Z27" s="40" t="s">
        <v>1</v>
      </c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2:68" s="42" customFormat="1" ht="12.75">
      <c r="B28" s="42" t="s">
        <v>1</v>
      </c>
      <c r="D28" s="45"/>
      <c r="E28" s="45"/>
      <c r="F28" s="4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s="10" customFormat="1" ht="12.75">
      <c r="A29" s="54" t="s">
        <v>32</v>
      </c>
      <c r="B29" s="4">
        <f aca="true" t="shared" si="1" ref="B29:B51">SUM(C29:P29)</f>
        <v>37</v>
      </c>
      <c r="C29" s="12"/>
      <c r="D29" s="45"/>
      <c r="E29" s="45"/>
      <c r="F29" s="48">
        <v>6</v>
      </c>
      <c r="G29" s="45">
        <v>6</v>
      </c>
      <c r="H29" s="45">
        <v>4</v>
      </c>
      <c r="I29" s="45">
        <v>4</v>
      </c>
      <c r="J29" s="45">
        <v>4</v>
      </c>
      <c r="K29" s="45">
        <v>2</v>
      </c>
      <c r="L29" s="45"/>
      <c r="M29" s="45">
        <v>6</v>
      </c>
      <c r="N29" s="45">
        <v>3</v>
      </c>
      <c r="O29" s="45">
        <v>1</v>
      </c>
      <c r="P29" s="45">
        <v>1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1" customFormat="1" ht="12.75">
      <c r="A30" s="54" t="s">
        <v>42</v>
      </c>
      <c r="B30" s="4">
        <f t="shared" si="1"/>
        <v>37</v>
      </c>
      <c r="C30" s="12"/>
      <c r="D30" s="45">
        <v>6</v>
      </c>
      <c r="E30" s="45">
        <v>2</v>
      </c>
      <c r="F30" s="48">
        <v>5</v>
      </c>
      <c r="G30" s="45"/>
      <c r="H30" s="45">
        <v>5</v>
      </c>
      <c r="I30" s="45"/>
      <c r="J30" s="45">
        <v>3</v>
      </c>
      <c r="K30" s="45"/>
      <c r="L30" s="45">
        <v>3</v>
      </c>
      <c r="M30" s="45">
        <v>1</v>
      </c>
      <c r="N30" s="45">
        <v>5</v>
      </c>
      <c r="O30" s="45">
        <v>5</v>
      </c>
      <c r="P30" s="45">
        <v>2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54" t="s">
        <v>37</v>
      </c>
      <c r="B31" s="4">
        <f t="shared" si="1"/>
        <v>36</v>
      </c>
      <c r="C31" s="12"/>
      <c r="D31" s="45"/>
      <c r="E31" s="45"/>
      <c r="F31" s="48"/>
      <c r="G31" s="45">
        <v>4</v>
      </c>
      <c r="H31" s="45">
        <v>3</v>
      </c>
      <c r="I31" s="45">
        <v>5</v>
      </c>
      <c r="J31" s="45">
        <v>6</v>
      </c>
      <c r="K31" s="45"/>
      <c r="L31" s="45">
        <v>2</v>
      </c>
      <c r="M31" s="45">
        <v>4</v>
      </c>
      <c r="N31" s="45"/>
      <c r="O31" s="45">
        <v>6</v>
      </c>
      <c r="P31" s="45">
        <v>6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54" t="s">
        <v>24</v>
      </c>
      <c r="B32" s="4">
        <f t="shared" si="1"/>
        <v>32</v>
      </c>
      <c r="C32" s="12"/>
      <c r="D32" s="45">
        <v>1</v>
      </c>
      <c r="E32" s="45">
        <v>4</v>
      </c>
      <c r="F32" s="48">
        <v>4</v>
      </c>
      <c r="G32" s="45">
        <v>5</v>
      </c>
      <c r="H32" s="45"/>
      <c r="I32" s="45"/>
      <c r="J32" s="45">
        <v>5</v>
      </c>
      <c r="K32" s="45">
        <v>1</v>
      </c>
      <c r="L32" s="45">
        <v>5</v>
      </c>
      <c r="M32" s="45"/>
      <c r="N32" s="45">
        <v>2</v>
      </c>
      <c r="O32" s="45"/>
      <c r="P32" s="45">
        <v>5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54" t="s">
        <v>27</v>
      </c>
      <c r="B33" s="4">
        <f t="shared" si="1"/>
        <v>20</v>
      </c>
      <c r="C33" s="12"/>
      <c r="D33" s="45"/>
      <c r="E33" s="45">
        <v>1</v>
      </c>
      <c r="F33" s="48"/>
      <c r="G33" s="45">
        <v>3</v>
      </c>
      <c r="H33" s="45">
        <v>1</v>
      </c>
      <c r="I33" s="45"/>
      <c r="J33" s="45">
        <v>1</v>
      </c>
      <c r="K33" s="45">
        <v>5</v>
      </c>
      <c r="L33" s="45">
        <v>6</v>
      </c>
      <c r="M33" s="45"/>
      <c r="N33" s="45"/>
      <c r="O33" s="45"/>
      <c r="P33" s="45">
        <v>3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54" t="s">
        <v>30</v>
      </c>
      <c r="B34" s="4">
        <f t="shared" si="1"/>
        <v>19</v>
      </c>
      <c r="C34" s="12"/>
      <c r="D34" s="45">
        <v>5</v>
      </c>
      <c r="E34" s="45"/>
      <c r="F34" s="48">
        <v>3</v>
      </c>
      <c r="G34" s="45"/>
      <c r="H34" s="45"/>
      <c r="I34" s="45">
        <v>3</v>
      </c>
      <c r="J34" s="45"/>
      <c r="K34" s="45"/>
      <c r="L34" s="45"/>
      <c r="M34" s="45"/>
      <c r="N34" s="45">
        <v>4</v>
      </c>
      <c r="O34" s="45">
        <v>4</v>
      </c>
      <c r="P34" s="45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15" t="s">
        <v>35</v>
      </c>
      <c r="B35" s="4">
        <f t="shared" si="1"/>
        <v>19</v>
      </c>
      <c r="C35" s="12"/>
      <c r="D35" s="45"/>
      <c r="E35" s="45"/>
      <c r="F35" s="48"/>
      <c r="G35" s="45"/>
      <c r="H35" s="45"/>
      <c r="I35" s="45">
        <v>6</v>
      </c>
      <c r="J35" s="45"/>
      <c r="K35" s="45"/>
      <c r="L35" s="45"/>
      <c r="M35" s="45"/>
      <c r="N35" s="45">
        <v>6</v>
      </c>
      <c r="O35" s="45">
        <v>3</v>
      </c>
      <c r="P35" s="45">
        <v>4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15" t="s">
        <v>44</v>
      </c>
      <c r="B36" s="4">
        <f t="shared" si="1"/>
        <v>15</v>
      </c>
      <c r="C36" s="12"/>
      <c r="D36" s="45">
        <v>4</v>
      </c>
      <c r="E36" s="45">
        <v>5</v>
      </c>
      <c r="F36" s="48"/>
      <c r="G36" s="45"/>
      <c r="H36" s="45"/>
      <c r="I36" s="45">
        <v>2</v>
      </c>
      <c r="J36" s="45"/>
      <c r="K36" s="45">
        <v>4</v>
      </c>
      <c r="L36" s="45"/>
      <c r="M36" s="45"/>
      <c r="N36" s="45"/>
      <c r="O36" s="45"/>
      <c r="P36" s="4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15" t="s">
        <v>39</v>
      </c>
      <c r="B37" s="4">
        <f t="shared" si="1"/>
        <v>12</v>
      </c>
      <c r="C37" s="12"/>
      <c r="D37" s="45"/>
      <c r="E37" s="45">
        <v>6</v>
      </c>
      <c r="F37" s="48"/>
      <c r="G37" s="45"/>
      <c r="H37" s="45">
        <v>2</v>
      </c>
      <c r="I37" s="45">
        <v>1</v>
      </c>
      <c r="J37" s="45"/>
      <c r="K37" s="45"/>
      <c r="L37" s="45"/>
      <c r="M37" s="45">
        <v>3</v>
      </c>
      <c r="N37" s="45"/>
      <c r="O37" s="45"/>
      <c r="P37" s="45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15" t="s">
        <v>40</v>
      </c>
      <c r="B38" s="4">
        <f t="shared" si="1"/>
        <v>12</v>
      </c>
      <c r="C38" s="12"/>
      <c r="D38" s="45">
        <v>2</v>
      </c>
      <c r="E38" s="45"/>
      <c r="F38" s="48">
        <v>1</v>
      </c>
      <c r="G38" s="45"/>
      <c r="H38" s="45"/>
      <c r="I38" s="45"/>
      <c r="J38" s="45">
        <v>2</v>
      </c>
      <c r="K38" s="45">
        <v>6</v>
      </c>
      <c r="L38" s="45"/>
      <c r="M38" s="45"/>
      <c r="N38" s="45">
        <v>1</v>
      </c>
      <c r="O38" s="45"/>
      <c r="P38" s="45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15" t="s">
        <v>34</v>
      </c>
      <c r="B39" s="4">
        <f t="shared" si="1"/>
        <v>8</v>
      </c>
      <c r="C39" s="12"/>
      <c r="D39" s="45">
        <v>3</v>
      </c>
      <c r="E39" s="45">
        <v>3</v>
      </c>
      <c r="F39" s="48"/>
      <c r="G39" s="45"/>
      <c r="H39" s="45"/>
      <c r="I39" s="45"/>
      <c r="J39" s="45"/>
      <c r="K39" s="45"/>
      <c r="L39" s="45"/>
      <c r="M39" s="45"/>
      <c r="N39" s="45"/>
      <c r="O39" s="45">
        <v>2</v>
      </c>
      <c r="P39" s="45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15" t="s">
        <v>46</v>
      </c>
      <c r="B40" s="4">
        <f t="shared" si="1"/>
        <v>8</v>
      </c>
      <c r="C40" s="12"/>
      <c r="D40" s="45"/>
      <c r="E40" s="45"/>
      <c r="F40" s="48"/>
      <c r="G40" s="45">
        <v>2</v>
      </c>
      <c r="H40" s="45">
        <v>6</v>
      </c>
      <c r="I40" s="45"/>
      <c r="J40" s="45"/>
      <c r="K40" s="45"/>
      <c r="L40" s="45"/>
      <c r="M40" s="45"/>
      <c r="N40" s="45"/>
      <c r="O40" s="45"/>
      <c r="P40" s="45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15" t="s">
        <v>41</v>
      </c>
      <c r="B41" s="4">
        <f t="shared" si="1"/>
        <v>7</v>
      </c>
      <c r="C41" s="12"/>
      <c r="D41" s="45"/>
      <c r="E41" s="45"/>
      <c r="F41" s="48"/>
      <c r="G41" s="45">
        <v>1</v>
      </c>
      <c r="H41" s="45"/>
      <c r="I41" s="45"/>
      <c r="J41" s="45"/>
      <c r="K41" s="45"/>
      <c r="L41" s="45">
        <v>4</v>
      </c>
      <c r="M41" s="45">
        <v>2</v>
      </c>
      <c r="N41" s="45"/>
      <c r="O41" s="45"/>
      <c r="P41" s="45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15" t="s">
        <v>31</v>
      </c>
      <c r="B42" s="4">
        <f t="shared" si="1"/>
        <v>6</v>
      </c>
      <c r="C42" s="12"/>
      <c r="D42" s="45"/>
      <c r="E42" s="45"/>
      <c r="F42" s="48"/>
      <c r="G42" s="45"/>
      <c r="H42" s="45"/>
      <c r="I42" s="45"/>
      <c r="J42" s="45"/>
      <c r="K42" s="45"/>
      <c r="L42" s="45">
        <v>1</v>
      </c>
      <c r="M42" s="45">
        <v>5</v>
      </c>
      <c r="N42" s="45"/>
      <c r="O42" s="45"/>
      <c r="P42" s="45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15" t="s">
        <v>28</v>
      </c>
      <c r="B43" s="4">
        <f t="shared" si="1"/>
        <v>5</v>
      </c>
      <c r="C43" s="12"/>
      <c r="D43" s="45"/>
      <c r="E43" s="45"/>
      <c r="F43" s="48">
        <v>2</v>
      </c>
      <c r="G43" s="45"/>
      <c r="H43" s="45"/>
      <c r="I43" s="45"/>
      <c r="J43" s="45"/>
      <c r="K43" s="45">
        <v>3</v>
      </c>
      <c r="L43" s="45"/>
      <c r="M43" s="45"/>
      <c r="N43" s="45"/>
      <c r="O43" s="45"/>
      <c r="P43" s="45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15" t="s">
        <v>25</v>
      </c>
      <c r="B44" s="4">
        <f t="shared" si="1"/>
        <v>0</v>
      </c>
      <c r="C44" s="12"/>
      <c r="D44" s="45"/>
      <c r="E44" s="45"/>
      <c r="F44" s="48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15" t="s">
        <v>26</v>
      </c>
      <c r="B45" s="4">
        <f t="shared" si="1"/>
        <v>0</v>
      </c>
      <c r="C45" s="12"/>
      <c r="D45" s="45"/>
      <c r="E45" s="45"/>
      <c r="F45" s="48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53" t="s">
        <v>29</v>
      </c>
      <c r="B46" s="4">
        <f t="shared" si="1"/>
        <v>0</v>
      </c>
      <c r="C46" s="12"/>
      <c r="D46" s="45"/>
      <c r="E46" s="45"/>
      <c r="F46" s="48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2" customFormat="1" ht="12.75">
      <c r="A47" s="15" t="s">
        <v>33</v>
      </c>
      <c r="B47" s="4">
        <f t="shared" si="1"/>
        <v>0</v>
      </c>
      <c r="D47" s="45"/>
      <c r="E47" s="45"/>
      <c r="F47" s="48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1:68" s="1" customFormat="1" ht="12.75">
      <c r="A48" s="15" t="s">
        <v>36</v>
      </c>
      <c r="B48" s="4">
        <f t="shared" si="1"/>
        <v>0</v>
      </c>
      <c r="C48" s="12"/>
      <c r="D48" s="45"/>
      <c r="E48" s="45"/>
      <c r="F48" s="48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.75">
      <c r="A49" s="15" t="s">
        <v>38</v>
      </c>
      <c r="B49" s="4">
        <f t="shared" si="1"/>
        <v>0</v>
      </c>
      <c r="C49" s="12"/>
      <c r="D49" s="45"/>
      <c r="E49" s="45"/>
      <c r="F49" s="48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2.75">
      <c r="A50" s="15" t="s">
        <v>43</v>
      </c>
      <c r="B50" s="4">
        <f t="shared" si="1"/>
        <v>0</v>
      </c>
      <c r="C50" s="12"/>
      <c r="D50" s="45"/>
      <c r="E50" s="45"/>
      <c r="F50" s="48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2.75">
      <c r="A51" s="15" t="s">
        <v>45</v>
      </c>
      <c r="B51" s="4">
        <f t="shared" si="1"/>
        <v>0</v>
      </c>
      <c r="C51" s="12"/>
      <c r="D51" s="45"/>
      <c r="E51" s="45"/>
      <c r="F51" s="48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4:68" s="42" customFormat="1" ht="12.75">
      <c r="D52" s="45"/>
      <c r="E52" s="45"/>
      <c r="F52" s="48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</row>
    <row r="53" spans="1:68" s="2" customFormat="1" ht="18">
      <c r="A53" s="27" t="s">
        <v>2</v>
      </c>
      <c r="B53" s="16" t="s">
        <v>0</v>
      </c>
      <c r="C53" s="21" t="s">
        <v>6</v>
      </c>
      <c r="D53" s="51" t="s">
        <v>9</v>
      </c>
      <c r="E53" s="51" t="s">
        <v>10</v>
      </c>
      <c r="F53" s="51" t="s">
        <v>11</v>
      </c>
      <c r="G53" s="51" t="s">
        <v>12</v>
      </c>
      <c r="H53" s="51" t="s">
        <v>13</v>
      </c>
      <c r="I53" s="51" t="s">
        <v>14</v>
      </c>
      <c r="J53" s="51" t="s">
        <v>15</v>
      </c>
      <c r="K53" s="51" t="s">
        <v>17</v>
      </c>
      <c r="L53" s="51" t="s">
        <v>19</v>
      </c>
      <c r="M53" s="51" t="s">
        <v>20</v>
      </c>
      <c r="N53" s="51" t="s">
        <v>21</v>
      </c>
      <c r="O53" s="51" t="s">
        <v>22</v>
      </c>
      <c r="P53" s="51" t="s">
        <v>23</v>
      </c>
      <c r="Q53" s="39" t="s">
        <v>1</v>
      </c>
      <c r="R53" s="39"/>
      <c r="S53" s="39"/>
      <c r="T53" s="39"/>
      <c r="U53" s="39"/>
      <c r="V53" s="39"/>
      <c r="W53" s="39"/>
      <c r="X53" s="39"/>
      <c r="Y53" s="39"/>
      <c r="Z53" s="40" t="s">
        <v>1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4:68" s="42" customFormat="1" ht="12.75">
      <c r="D54" s="45"/>
      <c r="E54" s="45"/>
      <c r="F54" s="48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</row>
    <row r="55" spans="1:68" s="10" customFormat="1" ht="12.75">
      <c r="A55" s="54" t="s">
        <v>37</v>
      </c>
      <c r="B55" s="4">
        <f aca="true" t="shared" si="2" ref="B55:B77">SUM(C55:P55)</f>
        <v>42</v>
      </c>
      <c r="C55" s="12"/>
      <c r="D55" s="45">
        <v>5</v>
      </c>
      <c r="E55" s="45">
        <v>4</v>
      </c>
      <c r="F55" s="48">
        <v>4</v>
      </c>
      <c r="G55" s="45">
        <v>3</v>
      </c>
      <c r="H55" s="45">
        <v>1</v>
      </c>
      <c r="I55" s="45">
        <v>4</v>
      </c>
      <c r="J55" s="45">
        <v>6</v>
      </c>
      <c r="K55" s="45"/>
      <c r="L55" s="45"/>
      <c r="M55" s="45">
        <v>5</v>
      </c>
      <c r="N55" s="45"/>
      <c r="O55" s="45">
        <v>5</v>
      </c>
      <c r="P55" s="45">
        <v>5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54" t="s">
        <v>31</v>
      </c>
      <c r="B56" s="4">
        <f t="shared" si="2"/>
        <v>35</v>
      </c>
      <c r="C56" s="12"/>
      <c r="D56" s="45"/>
      <c r="E56" s="45">
        <v>5</v>
      </c>
      <c r="F56" s="48">
        <v>3</v>
      </c>
      <c r="G56" s="45">
        <v>6</v>
      </c>
      <c r="H56" s="45">
        <v>6</v>
      </c>
      <c r="I56" s="45">
        <v>6</v>
      </c>
      <c r="J56" s="45">
        <v>5</v>
      </c>
      <c r="K56" s="45"/>
      <c r="L56" s="45"/>
      <c r="M56" s="45"/>
      <c r="N56" s="45">
        <v>1</v>
      </c>
      <c r="O56" s="45"/>
      <c r="P56" s="45">
        <v>3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54" t="s">
        <v>24</v>
      </c>
      <c r="B57" s="4">
        <f t="shared" si="2"/>
        <v>27</v>
      </c>
      <c r="C57" s="12"/>
      <c r="D57" s="45">
        <v>6</v>
      </c>
      <c r="E57" s="45"/>
      <c r="F57" s="48"/>
      <c r="G57" s="45">
        <v>4</v>
      </c>
      <c r="H57" s="45">
        <v>3</v>
      </c>
      <c r="I57" s="45"/>
      <c r="J57" s="45">
        <v>3</v>
      </c>
      <c r="K57" s="45"/>
      <c r="L57" s="45">
        <v>6</v>
      </c>
      <c r="M57" s="45"/>
      <c r="N57" s="45">
        <v>5</v>
      </c>
      <c r="O57" s="45"/>
      <c r="P57" s="45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54" t="s">
        <v>35</v>
      </c>
      <c r="B58" s="4">
        <f t="shared" si="2"/>
        <v>25</v>
      </c>
      <c r="C58" s="12"/>
      <c r="D58" s="45"/>
      <c r="E58" s="45"/>
      <c r="F58" s="48">
        <v>6</v>
      </c>
      <c r="G58" s="45"/>
      <c r="H58" s="45"/>
      <c r="I58" s="45"/>
      <c r="J58" s="45"/>
      <c r="K58" s="45"/>
      <c r="L58" s="45"/>
      <c r="M58" s="45">
        <v>1</v>
      </c>
      <c r="N58" s="45">
        <v>6</v>
      </c>
      <c r="O58" s="45">
        <v>6</v>
      </c>
      <c r="P58" s="45">
        <v>6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54" t="s">
        <v>32</v>
      </c>
      <c r="B59" s="4">
        <f t="shared" si="2"/>
        <v>19</v>
      </c>
      <c r="C59" s="12"/>
      <c r="D59" s="45">
        <v>2</v>
      </c>
      <c r="E59" s="45"/>
      <c r="F59" s="48"/>
      <c r="G59" s="45">
        <v>5</v>
      </c>
      <c r="H59" s="45"/>
      <c r="I59" s="45">
        <v>3</v>
      </c>
      <c r="J59" s="45"/>
      <c r="K59" s="45"/>
      <c r="L59" s="45"/>
      <c r="M59" s="45">
        <v>6</v>
      </c>
      <c r="N59" s="45">
        <v>3</v>
      </c>
      <c r="O59" s="45"/>
      <c r="P59" s="45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54" t="s">
        <v>42</v>
      </c>
      <c r="B60" s="4">
        <f t="shared" si="2"/>
        <v>18</v>
      </c>
      <c r="C60" s="12"/>
      <c r="D60" s="45"/>
      <c r="E60" s="45"/>
      <c r="F60" s="48">
        <v>5</v>
      </c>
      <c r="G60" s="45">
        <v>2</v>
      </c>
      <c r="H60" s="45">
        <v>4</v>
      </c>
      <c r="I60" s="45"/>
      <c r="J60" s="45"/>
      <c r="K60" s="45"/>
      <c r="L60" s="45"/>
      <c r="M60" s="45"/>
      <c r="N60" s="45">
        <v>4</v>
      </c>
      <c r="O60" s="45">
        <v>1</v>
      </c>
      <c r="P60" s="45">
        <v>2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15" t="s">
        <v>25</v>
      </c>
      <c r="B61" s="4">
        <f t="shared" si="2"/>
        <v>14</v>
      </c>
      <c r="C61" s="12"/>
      <c r="D61" s="45"/>
      <c r="E61" s="45">
        <v>6</v>
      </c>
      <c r="F61" s="48"/>
      <c r="G61" s="45"/>
      <c r="H61" s="45"/>
      <c r="I61" s="45"/>
      <c r="J61" s="45">
        <v>2</v>
      </c>
      <c r="K61" s="45">
        <v>2</v>
      </c>
      <c r="L61" s="45"/>
      <c r="M61" s="45">
        <v>4</v>
      </c>
      <c r="N61" s="45"/>
      <c r="O61" s="45"/>
      <c r="P61" s="45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15" t="s">
        <v>30</v>
      </c>
      <c r="B62" s="4">
        <f t="shared" si="2"/>
        <v>13</v>
      </c>
      <c r="C62" s="12"/>
      <c r="D62" s="45"/>
      <c r="E62" s="45">
        <v>3</v>
      </c>
      <c r="F62" s="48"/>
      <c r="G62" s="45"/>
      <c r="H62" s="45">
        <v>2</v>
      </c>
      <c r="I62" s="45">
        <v>2</v>
      </c>
      <c r="J62" s="45"/>
      <c r="K62" s="45"/>
      <c r="L62" s="45"/>
      <c r="M62" s="45"/>
      <c r="N62" s="45">
        <v>2</v>
      </c>
      <c r="O62" s="45">
        <v>4</v>
      </c>
      <c r="P62" s="45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15" t="s">
        <v>27</v>
      </c>
      <c r="B63" s="4">
        <f t="shared" si="2"/>
        <v>12</v>
      </c>
      <c r="C63" s="12"/>
      <c r="D63" s="45">
        <v>3</v>
      </c>
      <c r="E63" s="45"/>
      <c r="F63" s="48"/>
      <c r="G63" s="45">
        <v>1</v>
      </c>
      <c r="H63" s="45"/>
      <c r="I63" s="45"/>
      <c r="J63" s="45"/>
      <c r="K63" s="45">
        <v>6</v>
      </c>
      <c r="L63" s="45"/>
      <c r="M63" s="45">
        <v>2</v>
      </c>
      <c r="N63" s="45"/>
      <c r="O63" s="45"/>
      <c r="P63" s="45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2.75">
      <c r="A64" s="53" t="s">
        <v>29</v>
      </c>
      <c r="B64" s="4">
        <f t="shared" si="2"/>
        <v>10</v>
      </c>
      <c r="C64" s="12"/>
      <c r="D64" s="45"/>
      <c r="E64" s="45">
        <v>1</v>
      </c>
      <c r="F64" s="48"/>
      <c r="G64" s="45"/>
      <c r="H64" s="45"/>
      <c r="I64" s="45">
        <v>5</v>
      </c>
      <c r="J64" s="45"/>
      <c r="K64" s="45">
        <v>4</v>
      </c>
      <c r="L64" s="45"/>
      <c r="M64" s="45"/>
      <c r="N64" s="45"/>
      <c r="O64" s="45"/>
      <c r="P64" s="45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2.75">
      <c r="A65" s="15" t="s">
        <v>46</v>
      </c>
      <c r="B65" s="4">
        <f t="shared" si="2"/>
        <v>10</v>
      </c>
      <c r="C65" s="12"/>
      <c r="D65" s="45"/>
      <c r="E65" s="45"/>
      <c r="F65" s="48"/>
      <c r="G65" s="45"/>
      <c r="H65" s="45">
        <v>5</v>
      </c>
      <c r="I65" s="45"/>
      <c r="J65" s="45"/>
      <c r="K65" s="45"/>
      <c r="L65" s="45">
        <v>1</v>
      </c>
      <c r="M65" s="45"/>
      <c r="N65" s="45"/>
      <c r="O65" s="45"/>
      <c r="P65" s="45">
        <v>4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2.75">
      <c r="A66" s="15" t="s">
        <v>40</v>
      </c>
      <c r="B66" s="4">
        <f t="shared" si="2"/>
        <v>9</v>
      </c>
      <c r="C66" s="12"/>
      <c r="D66" s="45"/>
      <c r="E66" s="45"/>
      <c r="F66" s="48"/>
      <c r="G66" s="45"/>
      <c r="H66" s="45"/>
      <c r="I66" s="45"/>
      <c r="J66" s="45"/>
      <c r="K66" s="45">
        <v>5</v>
      </c>
      <c r="L66" s="45">
        <v>4</v>
      </c>
      <c r="M66" s="45"/>
      <c r="N66" s="45"/>
      <c r="O66" s="45"/>
      <c r="P66" s="45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2.75">
      <c r="A67" s="15" t="s">
        <v>41</v>
      </c>
      <c r="B67" s="4">
        <f t="shared" si="2"/>
        <v>8</v>
      </c>
      <c r="C67" s="12"/>
      <c r="D67" s="45">
        <v>4</v>
      </c>
      <c r="E67" s="45"/>
      <c r="F67" s="48"/>
      <c r="G67" s="45"/>
      <c r="H67" s="45"/>
      <c r="I67" s="45"/>
      <c r="J67" s="45">
        <v>4</v>
      </c>
      <c r="K67" s="45"/>
      <c r="L67" s="45"/>
      <c r="M67" s="45"/>
      <c r="N67" s="45"/>
      <c r="O67" s="45"/>
      <c r="P67" s="45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2.75">
      <c r="A68" s="15" t="s">
        <v>26</v>
      </c>
      <c r="B68" s="4">
        <f t="shared" si="2"/>
        <v>7</v>
      </c>
      <c r="C68" s="12"/>
      <c r="D68" s="45"/>
      <c r="E68" s="45">
        <v>2</v>
      </c>
      <c r="F68" s="48"/>
      <c r="G68" s="45"/>
      <c r="H68" s="45"/>
      <c r="I68" s="45"/>
      <c r="J68" s="45"/>
      <c r="K68" s="45"/>
      <c r="L68" s="45">
        <v>5</v>
      </c>
      <c r="M68" s="45"/>
      <c r="N68" s="45"/>
      <c r="O68" s="45"/>
      <c r="P68" s="45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>
      <c r="A69" s="15" t="s">
        <v>34</v>
      </c>
      <c r="B69" s="4">
        <f t="shared" si="2"/>
        <v>6</v>
      </c>
      <c r="C69" s="12"/>
      <c r="D69" s="45"/>
      <c r="E69" s="45"/>
      <c r="F69" s="48">
        <v>2</v>
      </c>
      <c r="G69" s="45"/>
      <c r="H69" s="45"/>
      <c r="I69" s="45">
        <v>1</v>
      </c>
      <c r="J69" s="45"/>
      <c r="K69" s="45"/>
      <c r="L69" s="45"/>
      <c r="M69" s="45"/>
      <c r="N69" s="45"/>
      <c r="O69" s="45">
        <v>3</v>
      </c>
      <c r="P69" s="45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>
      <c r="A70" s="15" t="s">
        <v>39</v>
      </c>
      <c r="B70" s="4">
        <f t="shared" si="2"/>
        <v>6</v>
      </c>
      <c r="C70" s="12"/>
      <c r="D70" s="45">
        <v>1</v>
      </c>
      <c r="E70" s="45"/>
      <c r="F70" s="48">
        <v>1</v>
      </c>
      <c r="G70" s="45"/>
      <c r="H70" s="45"/>
      <c r="I70" s="45"/>
      <c r="J70" s="45"/>
      <c r="K70" s="45"/>
      <c r="L70" s="45"/>
      <c r="M70" s="45">
        <v>3</v>
      </c>
      <c r="N70" s="45"/>
      <c r="O70" s="45"/>
      <c r="P70" s="45">
        <v>1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>
      <c r="A71" s="15" t="s">
        <v>28</v>
      </c>
      <c r="B71" s="4">
        <f t="shared" si="2"/>
        <v>3</v>
      </c>
      <c r="C71" s="12"/>
      <c r="D71" s="45"/>
      <c r="E71" s="45"/>
      <c r="F71" s="48"/>
      <c r="G71" s="45"/>
      <c r="H71" s="45"/>
      <c r="I71" s="45"/>
      <c r="J71" s="45"/>
      <c r="K71" s="45"/>
      <c r="L71" s="45">
        <v>3</v>
      </c>
      <c r="M71" s="45"/>
      <c r="N71" s="45"/>
      <c r="O71" s="45"/>
      <c r="P71" s="45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>
      <c r="A72" s="15" t="s">
        <v>38</v>
      </c>
      <c r="B72" s="4">
        <f t="shared" si="2"/>
        <v>3</v>
      </c>
      <c r="C72" s="12"/>
      <c r="D72" s="45"/>
      <c r="E72" s="45"/>
      <c r="F72" s="48"/>
      <c r="G72" s="45"/>
      <c r="H72" s="45"/>
      <c r="I72" s="45"/>
      <c r="J72" s="45">
        <v>1</v>
      </c>
      <c r="K72" s="45"/>
      <c r="L72" s="45"/>
      <c r="M72" s="45"/>
      <c r="N72" s="45"/>
      <c r="O72" s="45">
        <v>2</v>
      </c>
      <c r="P72" s="45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2" customFormat="1" ht="12.75">
      <c r="A73" s="15" t="s">
        <v>45</v>
      </c>
      <c r="B73" s="4">
        <f t="shared" si="2"/>
        <v>3</v>
      </c>
      <c r="D73" s="45"/>
      <c r="E73" s="45"/>
      <c r="F73" s="48"/>
      <c r="G73" s="45"/>
      <c r="H73" s="45"/>
      <c r="I73" s="45"/>
      <c r="J73" s="45"/>
      <c r="K73" s="45">
        <v>3</v>
      </c>
      <c r="L73" s="45"/>
      <c r="M73" s="45"/>
      <c r="N73" s="45"/>
      <c r="O73" s="45"/>
      <c r="P73" s="4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</row>
    <row r="74" spans="1:68" s="1" customFormat="1" ht="12.75">
      <c r="A74" s="15" t="s">
        <v>44</v>
      </c>
      <c r="B74" s="4">
        <f t="shared" si="2"/>
        <v>2</v>
      </c>
      <c r="C74" s="12"/>
      <c r="D74" s="45"/>
      <c r="E74" s="45"/>
      <c r="F74" s="48"/>
      <c r="G74" s="45"/>
      <c r="H74" s="45"/>
      <c r="I74" s="45"/>
      <c r="J74" s="45"/>
      <c r="K74" s="45"/>
      <c r="L74" s="45">
        <v>2</v>
      </c>
      <c r="M74" s="45"/>
      <c r="N74" s="45"/>
      <c r="O74" s="45"/>
      <c r="P74" s="45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</row>
    <row r="75" spans="1:68" s="1" customFormat="1" ht="12.75">
      <c r="A75" s="15" t="s">
        <v>33</v>
      </c>
      <c r="B75" s="4">
        <f t="shared" si="2"/>
        <v>1</v>
      </c>
      <c r="C75" s="12"/>
      <c r="D75" s="45"/>
      <c r="E75" s="45"/>
      <c r="F75" s="48"/>
      <c r="G75" s="45"/>
      <c r="H75" s="45"/>
      <c r="I75" s="45"/>
      <c r="J75" s="45"/>
      <c r="K75" s="45">
        <v>1</v>
      </c>
      <c r="L75" s="45"/>
      <c r="M75" s="45"/>
      <c r="N75" s="45"/>
      <c r="O75" s="45"/>
      <c r="P75" s="4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</row>
    <row r="76" spans="1:68" s="1" customFormat="1" ht="12.75">
      <c r="A76" s="15" t="s">
        <v>36</v>
      </c>
      <c r="B76" s="4">
        <f t="shared" si="2"/>
        <v>0</v>
      </c>
      <c r="C76" s="12"/>
      <c r="D76" s="45"/>
      <c r="E76" s="45"/>
      <c r="F76" s="48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s="29" customFormat="1" ht="12.75">
      <c r="A77" s="15" t="s">
        <v>43</v>
      </c>
      <c r="B77" s="4">
        <f t="shared" si="2"/>
        <v>0</v>
      </c>
      <c r="C77" s="12"/>
      <c r="D77" s="45"/>
      <c r="E77" s="45"/>
      <c r="F77" s="48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="33" customFormat="1" ht="12.75"/>
    <row r="79" s="33" customFormat="1" ht="12.75">
      <c r="B79" s="33" t="s">
        <v>1</v>
      </c>
    </row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pans="1:53" s="34" customFormat="1" ht="12.75">
      <c r="A669" s="30"/>
      <c r="B669" s="31"/>
      <c r="C669" s="32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</row>
    <row r="670" spans="1:53" s="34" customFormat="1" ht="12.75">
      <c r="A670" s="30"/>
      <c r="B670" s="31"/>
      <c r="C670" s="32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</row>
    <row r="671" spans="1:53" s="34" customFormat="1" ht="12.75">
      <c r="A671" s="30"/>
      <c r="B671" s="31"/>
      <c r="C671" s="32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"/>
  <sheetViews>
    <sheetView workbookViewId="0" topLeftCell="A1">
      <selection activeCell="B23" sqref="B23"/>
    </sheetView>
  </sheetViews>
  <sheetFormatPr defaultColWidth="9.140625" defaultRowHeight="12.75"/>
  <cols>
    <col min="1" max="1" width="29.8515625" style="8" customWidth="1"/>
    <col min="2" max="2" width="6.00390625" style="5" bestFit="1" customWidth="1"/>
    <col min="3" max="3" width="6.7109375" style="0" bestFit="1" customWidth="1"/>
    <col min="4" max="4" width="8.00390625" style="0" customWidth="1"/>
    <col min="5" max="5" width="6.7109375" style="0" customWidth="1"/>
    <col min="6" max="6" width="6.00390625" style="0" customWidth="1"/>
    <col min="7" max="7" width="5.140625" style="0" customWidth="1"/>
    <col min="8" max="8" width="6.421875" style="0" customWidth="1"/>
    <col min="9" max="9" width="8.140625" style="0" customWidth="1"/>
    <col min="10" max="10" width="8.57421875" style="14" customWidth="1"/>
    <col min="11" max="11" width="9.7109375" style="0" customWidth="1"/>
    <col min="12" max="12" width="8.421875" style="0" customWidth="1"/>
    <col min="13" max="13" width="8.7109375" style="0" customWidth="1"/>
    <col min="14" max="14" width="8.421875" style="0" customWidth="1"/>
    <col min="15" max="15" width="12.00390625" style="14" customWidth="1"/>
    <col min="16" max="16" width="7.28125" style="0" customWidth="1"/>
    <col min="17" max="17" width="12.57421875" style="0" customWidth="1"/>
    <col min="18" max="18" width="4.7109375" style="38" customWidth="1"/>
    <col min="19" max="19" width="5.8515625" style="38" customWidth="1"/>
    <col min="20" max="20" width="6.00390625" style="38" bestFit="1" customWidth="1"/>
    <col min="21" max="21" width="4.140625" style="38" customWidth="1"/>
    <col min="22" max="22" width="9.28125" style="38" customWidth="1"/>
    <col min="23" max="23" width="5.7109375" style="38" customWidth="1"/>
    <col min="24" max="24" width="5.8515625" style="38" customWidth="1"/>
    <col min="25" max="25" width="5.421875" style="38" customWidth="1"/>
    <col min="26" max="43" width="9.140625" style="38" customWidth="1"/>
  </cols>
  <sheetData>
    <row r="1" spans="1:45" s="7" customFormat="1" ht="15.75">
      <c r="A1" s="11" t="s">
        <v>4</v>
      </c>
      <c r="B1" s="6" t="s">
        <v>0</v>
      </c>
      <c r="C1" s="41" t="s">
        <v>9</v>
      </c>
      <c r="D1" s="41" t="s">
        <v>10</v>
      </c>
      <c r="E1" s="41" t="s">
        <v>11</v>
      </c>
      <c r="F1" s="41" t="s">
        <v>12</v>
      </c>
      <c r="G1" s="41" t="s">
        <v>13</v>
      </c>
      <c r="H1" s="41" t="s">
        <v>14</v>
      </c>
      <c r="I1" s="41" t="s">
        <v>15</v>
      </c>
      <c r="J1" s="41" t="s">
        <v>16</v>
      </c>
      <c r="K1" s="41" t="s">
        <v>17</v>
      </c>
      <c r="L1" s="41" t="s">
        <v>18</v>
      </c>
      <c r="M1" s="41" t="s">
        <v>19</v>
      </c>
      <c r="N1" s="41" t="s">
        <v>20</v>
      </c>
      <c r="O1" s="41" t="s">
        <v>21</v>
      </c>
      <c r="P1" s="41" t="s">
        <v>22</v>
      </c>
      <c r="Q1" s="41" t="s">
        <v>23</v>
      </c>
      <c r="R1" s="39"/>
      <c r="S1" s="39"/>
      <c r="T1" s="39"/>
      <c r="U1" s="39"/>
      <c r="V1" s="39"/>
      <c r="W1" s="39"/>
      <c r="X1" s="39"/>
      <c r="Y1" s="39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25"/>
      <c r="AS1" s="22"/>
    </row>
    <row r="2" spans="1:44" ht="12.75">
      <c r="A2" s="41" t="s">
        <v>82</v>
      </c>
      <c r="B2" s="4">
        <f aca="true" t="shared" si="0" ref="B2:B8">SUM(C2:Q2)</f>
        <v>3</v>
      </c>
      <c r="C2" s="20">
        <v>1</v>
      </c>
      <c r="D2" s="20"/>
      <c r="E2" s="20"/>
      <c r="F2" s="20">
        <v>1</v>
      </c>
      <c r="G2" s="20"/>
      <c r="H2" s="20"/>
      <c r="I2" s="20"/>
      <c r="J2" s="20"/>
      <c r="K2" s="20">
        <v>1</v>
      </c>
      <c r="L2" s="20"/>
      <c r="M2" s="20"/>
      <c r="N2" s="20"/>
      <c r="O2" s="20"/>
      <c r="P2" s="20"/>
      <c r="Q2" s="20"/>
      <c r="AR2" s="18"/>
    </row>
    <row r="3" spans="1:44" ht="12.75">
      <c r="A3" s="41" t="s">
        <v>84</v>
      </c>
      <c r="B3" s="4">
        <f t="shared" si="0"/>
        <v>3</v>
      </c>
      <c r="C3" s="20"/>
      <c r="D3" s="20">
        <v>1</v>
      </c>
      <c r="E3" s="20"/>
      <c r="F3" s="20"/>
      <c r="G3" s="20">
        <v>1</v>
      </c>
      <c r="H3" s="20"/>
      <c r="I3" s="20"/>
      <c r="J3" s="20"/>
      <c r="K3" s="20"/>
      <c r="L3" s="20"/>
      <c r="M3" s="20"/>
      <c r="N3" s="20"/>
      <c r="O3" s="20"/>
      <c r="P3" s="20"/>
      <c r="Q3" s="20">
        <v>1</v>
      </c>
      <c r="AR3" s="18"/>
    </row>
    <row r="4" spans="1:44" ht="12.75">
      <c r="A4" s="8" t="s">
        <v>88</v>
      </c>
      <c r="B4" s="4">
        <f t="shared" si="0"/>
        <v>2</v>
      </c>
      <c r="C4" s="20"/>
      <c r="D4" s="20"/>
      <c r="E4" s="20"/>
      <c r="F4" s="20"/>
      <c r="G4" s="20"/>
      <c r="H4" s="20">
        <v>1</v>
      </c>
      <c r="I4" s="20"/>
      <c r="J4" s="20"/>
      <c r="K4" s="20"/>
      <c r="L4" s="20"/>
      <c r="M4" s="20"/>
      <c r="N4" s="20"/>
      <c r="O4" s="20">
        <v>1</v>
      </c>
      <c r="P4" s="20"/>
      <c r="Q4" s="20"/>
      <c r="AR4" s="18"/>
    </row>
    <row r="5" spans="1:44" ht="12.75">
      <c r="A5" s="8" t="s">
        <v>89</v>
      </c>
      <c r="B5" s="4">
        <f t="shared" si="0"/>
        <v>2</v>
      </c>
      <c r="C5" s="20"/>
      <c r="D5" s="20"/>
      <c r="E5" s="20">
        <v>1</v>
      </c>
      <c r="F5" s="20"/>
      <c r="G5" s="20"/>
      <c r="H5" s="20"/>
      <c r="I5" s="20"/>
      <c r="J5" s="20"/>
      <c r="K5" s="20"/>
      <c r="L5" s="20"/>
      <c r="M5" s="20"/>
      <c r="N5" s="20">
        <v>1</v>
      </c>
      <c r="O5" s="20"/>
      <c r="P5" s="20"/>
      <c r="Q5" s="20"/>
      <c r="AR5" s="18"/>
    </row>
    <row r="6" spans="1:44" ht="12.75">
      <c r="A6" s="8" t="s">
        <v>91</v>
      </c>
      <c r="B6" s="4">
        <f t="shared" si="0"/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>
        <v>1</v>
      </c>
      <c r="N6" s="20"/>
      <c r="O6" s="20"/>
      <c r="P6" s="20"/>
      <c r="Q6" s="20"/>
      <c r="AR6" s="18"/>
    </row>
    <row r="7" spans="1:17" s="38" customFormat="1" ht="12.75">
      <c r="A7" s="8" t="s">
        <v>95</v>
      </c>
      <c r="B7" s="4">
        <f t="shared" si="0"/>
        <v>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>
        <v>1</v>
      </c>
      <c r="Q7" s="42"/>
    </row>
    <row r="8" spans="1:17" s="38" customFormat="1" ht="12.75">
      <c r="A8" s="8" t="s">
        <v>98</v>
      </c>
      <c r="B8" s="4">
        <f t="shared" si="0"/>
        <v>1</v>
      </c>
      <c r="C8" s="42"/>
      <c r="D8" s="42"/>
      <c r="E8" s="42"/>
      <c r="F8" s="42"/>
      <c r="G8" s="42"/>
      <c r="H8" s="42"/>
      <c r="I8" s="42">
        <v>1</v>
      </c>
      <c r="J8" s="42"/>
      <c r="K8" s="42"/>
      <c r="L8" s="42"/>
      <c r="M8" s="42"/>
      <c r="N8" s="42"/>
      <c r="O8" s="42"/>
      <c r="P8" s="42"/>
      <c r="Q8" s="42"/>
    </row>
    <row r="9" s="38" customFormat="1" ht="12.75"/>
    <row r="10" s="38" customFormat="1" ht="12.75"/>
    <row r="11" s="38" customFormat="1" ht="12.75"/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  <row r="229" s="38" customFormat="1" ht="12.75"/>
    <row r="230" s="38" customFormat="1" ht="12.75"/>
    <row r="231" s="38" customFormat="1" ht="12.75"/>
    <row r="232" s="38" customFormat="1" ht="12.75"/>
    <row r="233" s="38" customFormat="1" ht="12.75"/>
    <row r="234" s="38" customFormat="1" ht="12.75"/>
    <row r="235" s="38" customFormat="1" ht="12.75"/>
    <row r="236" s="38" customFormat="1" ht="12.75"/>
    <row r="237" s="38" customFormat="1" ht="12.75"/>
    <row r="238" s="38" customFormat="1" ht="12.75"/>
    <row r="239" s="38" customFormat="1" ht="12.75"/>
    <row r="240" s="38" customFormat="1" ht="12.75"/>
    <row r="241" s="38" customFormat="1" ht="12.75"/>
    <row r="242" s="38" customFormat="1" ht="12.75"/>
    <row r="243" s="38" customFormat="1" ht="12.75"/>
    <row r="244" s="38" customFormat="1" ht="12.75"/>
    <row r="245" s="38" customFormat="1" ht="12.75"/>
    <row r="246" s="38" customFormat="1" ht="12.75"/>
    <row r="247" s="38" customFormat="1" ht="12.75"/>
    <row r="248" s="38" customFormat="1" ht="12.75"/>
    <row r="249" s="38" customFormat="1" ht="12.75"/>
    <row r="250" s="38" customFormat="1" ht="12.75"/>
    <row r="251" s="38" customFormat="1" ht="12.75"/>
    <row r="252" s="38" customFormat="1" ht="12.75"/>
    <row r="253" s="38" customFormat="1" ht="12.75"/>
    <row r="254" s="38" customFormat="1" ht="12.75"/>
    <row r="255" s="38" customFormat="1" ht="12.75"/>
    <row r="256" s="38" customFormat="1" ht="12.75"/>
    <row r="257" s="38" customFormat="1" ht="12.75"/>
    <row r="258" s="38" customFormat="1" ht="12.75"/>
    <row r="259" s="38" customFormat="1" ht="12.75"/>
    <row r="260" s="38" customFormat="1" ht="12.75"/>
    <row r="261" s="38" customFormat="1" ht="12.75"/>
    <row r="262" s="38" customFormat="1" ht="12.75"/>
    <row r="263" s="38" customFormat="1" ht="12.75"/>
    <row r="264" s="38" customFormat="1" ht="12.75"/>
    <row r="265" s="38" customFormat="1" ht="12.75"/>
    <row r="266" s="38" customFormat="1" ht="12.75"/>
    <row r="267" s="38" customFormat="1" ht="12.75"/>
    <row r="268" s="38" customFormat="1" ht="12.75"/>
    <row r="269" s="38" customFormat="1" ht="12.75"/>
    <row r="270" s="38" customFormat="1" ht="12.75"/>
    <row r="271" s="38" customFormat="1" ht="12.75"/>
    <row r="272" s="38" customFormat="1" ht="12.75"/>
    <row r="273" s="38" customFormat="1" ht="12.75"/>
    <row r="274" s="38" customFormat="1" ht="12.75"/>
    <row r="275" s="38" customFormat="1" ht="12.75"/>
    <row r="276" s="38" customFormat="1" ht="12.75"/>
    <row r="277" s="38" customFormat="1" ht="12.75"/>
    <row r="278" s="38" customFormat="1" ht="12.75"/>
    <row r="279" s="38" customFormat="1" ht="12.75"/>
    <row r="280" s="38" customFormat="1" ht="12.75"/>
    <row r="281" s="38" customFormat="1" ht="12.75"/>
    <row r="282" s="38" customFormat="1" ht="12.75"/>
    <row r="283" s="38" customFormat="1" ht="12.75"/>
    <row r="284" s="38" customFormat="1" ht="12.75"/>
    <row r="285" s="38" customFormat="1" ht="12.75"/>
    <row r="286" s="38" customFormat="1" ht="12.75"/>
    <row r="287" s="38" customFormat="1" ht="12.75"/>
    <row r="288" s="38" customFormat="1" ht="12.75"/>
    <row r="289" s="38" customFormat="1" ht="12.75"/>
    <row r="290" s="38" customFormat="1" ht="12.75"/>
    <row r="291" s="38" customFormat="1" ht="12.75"/>
    <row r="292" s="38" customFormat="1" ht="12.75"/>
    <row r="293" s="38" customFormat="1" ht="12.75"/>
    <row r="294" s="38" customFormat="1" ht="12.75"/>
    <row r="295" s="38" customFormat="1" ht="12.75"/>
    <row r="296" s="38" customFormat="1" ht="12.75"/>
    <row r="297" s="38" customFormat="1" ht="12.75"/>
    <row r="298" s="38" customFormat="1" ht="12.75"/>
    <row r="299" s="38" customFormat="1" ht="12.75"/>
    <row r="300" s="38" customFormat="1" ht="12.75"/>
    <row r="301" s="38" customFormat="1" ht="12.75"/>
    <row r="302" s="38" customFormat="1" ht="12.75"/>
    <row r="303" s="38" customFormat="1" ht="12.75"/>
    <row r="304" s="38" customFormat="1" ht="12.75"/>
    <row r="305" s="38" customFormat="1" ht="12.75"/>
    <row r="306" s="38" customFormat="1" ht="12.75"/>
    <row r="307" s="38" customFormat="1" ht="12.75"/>
    <row r="308" s="38" customFormat="1" ht="12.75"/>
    <row r="309" s="38" customFormat="1" ht="12.75"/>
    <row r="310" s="38" customFormat="1" ht="12.75"/>
    <row r="311" s="38" customFormat="1" ht="12.75"/>
    <row r="312" s="38" customFormat="1" ht="12.75"/>
    <row r="313" s="38" customFormat="1" ht="12.75"/>
    <row r="314" s="38" customFormat="1" ht="12.75"/>
    <row r="315" s="38" customFormat="1" ht="12.75"/>
    <row r="316" s="38" customFormat="1" ht="12.75"/>
    <row r="317" s="38" customFormat="1" ht="12.75"/>
    <row r="318" s="38" customFormat="1" ht="12.75"/>
    <row r="319" s="38" customFormat="1" ht="12.75"/>
    <row r="320" s="38" customFormat="1" ht="12.75"/>
    <row r="321" s="38" customFormat="1" ht="12.75"/>
    <row r="322" s="38" customFormat="1" ht="12.75"/>
    <row r="323" s="38" customFormat="1" ht="12.75"/>
    <row r="324" s="38" customFormat="1" ht="12.75"/>
    <row r="325" s="38" customFormat="1" ht="12.75"/>
    <row r="326" s="38" customFormat="1" ht="12.75"/>
    <row r="327" s="38" customFormat="1" ht="12.75"/>
    <row r="328" s="38" customFormat="1" ht="12.75"/>
    <row r="329" s="38" customFormat="1" ht="12.75"/>
    <row r="330" s="38" customFormat="1" ht="12.75"/>
    <row r="331" s="38" customFormat="1" ht="12.75"/>
    <row r="332" s="38" customFormat="1" ht="12.75"/>
    <row r="333" s="38" customFormat="1" ht="12.75"/>
    <row r="334" s="38" customFormat="1" ht="12.75"/>
    <row r="335" s="38" customFormat="1" ht="12.75"/>
    <row r="336" s="38" customFormat="1" ht="12.75"/>
    <row r="337" s="38" customFormat="1" ht="12.75"/>
    <row r="338" s="38" customFormat="1" ht="12.75"/>
    <row r="339" s="38" customFormat="1" ht="12.75"/>
    <row r="340" s="38" customFormat="1" ht="12.75"/>
    <row r="341" s="38" customFormat="1" ht="12.75"/>
    <row r="342" s="38" customFormat="1" ht="12.75"/>
    <row r="343" s="38" customFormat="1" ht="12.75"/>
    <row r="344" s="38" customFormat="1" ht="12.75"/>
    <row r="345" s="38" customFormat="1" ht="12.75"/>
    <row r="346" s="38" customFormat="1" ht="12.75"/>
    <row r="347" s="38" customFormat="1" ht="12.75"/>
    <row r="348" s="38" customFormat="1" ht="12.75"/>
    <row r="349" s="38" customFormat="1" ht="12.75"/>
    <row r="350" s="38" customFormat="1" ht="12.75"/>
    <row r="351" s="38" customFormat="1" ht="12.75"/>
    <row r="352" s="38" customFormat="1" ht="12.75"/>
    <row r="353" s="38" customFormat="1" ht="12.75"/>
    <row r="354" s="38" customFormat="1" ht="12.75"/>
    <row r="355" s="38" customFormat="1" ht="12.75"/>
    <row r="356" s="38" customFormat="1" ht="12.75"/>
    <row r="357" s="38" customFormat="1" ht="12.75"/>
    <row r="358" s="38" customFormat="1" ht="12.75"/>
    <row r="359" s="38" customFormat="1" ht="12.75"/>
    <row r="360" s="38" customFormat="1" ht="12.75"/>
    <row r="361" s="38" customFormat="1" ht="12.75"/>
    <row r="362" s="38" customFormat="1" ht="12.75"/>
    <row r="363" s="38" customFormat="1" ht="12.75"/>
    <row r="364" s="38" customFormat="1" ht="12.75"/>
    <row r="365" s="38" customFormat="1" ht="12.75"/>
    <row r="366" s="38" customFormat="1" ht="12.75"/>
    <row r="367" s="38" customFormat="1" ht="12.75"/>
    <row r="368" s="38" customFormat="1" ht="12.75"/>
    <row r="369" s="38" customFormat="1" ht="12.75"/>
    <row r="370" s="38" customFormat="1" ht="12.75"/>
    <row r="371" s="38" customFormat="1" ht="12.75"/>
    <row r="372" s="38" customFormat="1" ht="12.75"/>
    <row r="373" s="38" customFormat="1" ht="12.75"/>
    <row r="374" s="38" customFormat="1" ht="12.75"/>
    <row r="375" s="38" customFormat="1" ht="12.75"/>
    <row r="376" s="38" customFormat="1" ht="12.75"/>
    <row r="377" s="38" customFormat="1" ht="12.75"/>
    <row r="378" s="38" customFormat="1" ht="12.75"/>
    <row r="379" s="38" customFormat="1" ht="12.75"/>
    <row r="380" s="38" customFormat="1" ht="12.75"/>
    <row r="381" s="38" customFormat="1" ht="12.75"/>
    <row r="382" s="38" customFormat="1" ht="12.75"/>
    <row r="383" s="38" customFormat="1" ht="12.75"/>
    <row r="384" s="38" customFormat="1" ht="12.75"/>
    <row r="385" s="38" customFormat="1" ht="12.75"/>
    <row r="386" s="38" customFormat="1" ht="12.75"/>
    <row r="387" s="38" customFormat="1" ht="12.75"/>
    <row r="388" s="38" customFormat="1" ht="12.75"/>
    <row r="389" s="38" customFormat="1" ht="12.75"/>
    <row r="390" s="38" customFormat="1" ht="12.75"/>
    <row r="391" s="38" customFormat="1" ht="12.75"/>
    <row r="392" s="38" customFormat="1" ht="12.75"/>
    <row r="393" s="38" customFormat="1" ht="12.75"/>
    <row r="394" s="38" customFormat="1" ht="12.75"/>
    <row r="395" s="38" customFormat="1" ht="12.75"/>
    <row r="396" s="38" customFormat="1" ht="12.75"/>
    <row r="397" s="38" customFormat="1" ht="12.75"/>
    <row r="398" s="38" customFormat="1" ht="12.75"/>
    <row r="399" s="38" customFormat="1" ht="12.75"/>
    <row r="400" s="38" customFormat="1" ht="12.75"/>
    <row r="401" s="38" customFormat="1" ht="12.75"/>
    <row r="402" s="38" customFormat="1" ht="12.75"/>
    <row r="403" s="38" customFormat="1" ht="12.75"/>
    <row r="404" s="38" customFormat="1" ht="12.75"/>
    <row r="405" s="38" customFormat="1" ht="12.75"/>
    <row r="406" s="38" customFormat="1" ht="12.75"/>
    <row r="407" s="38" customFormat="1" ht="12.75"/>
    <row r="408" s="38" customFormat="1" ht="12.75"/>
    <row r="409" s="38" customFormat="1" ht="12.75"/>
    <row r="410" s="38" customFormat="1" ht="12.75"/>
    <row r="411" s="38" customFormat="1" ht="12.75"/>
    <row r="412" s="38" customFormat="1" ht="12.75"/>
    <row r="413" s="38" customFormat="1" ht="12.75"/>
    <row r="414" s="38" customFormat="1" ht="12.75"/>
    <row r="415" s="38" customFormat="1" ht="12.75"/>
    <row r="416" s="38" customFormat="1" ht="12.75"/>
    <row r="417" s="38" customFormat="1" ht="12.75"/>
    <row r="418" s="38" customFormat="1" ht="12.75"/>
    <row r="419" s="38" customFormat="1" ht="12.75"/>
    <row r="420" s="38" customFormat="1" ht="12.75"/>
    <row r="421" s="38" customFormat="1" ht="12.75"/>
    <row r="422" s="38" customFormat="1" ht="12.75"/>
    <row r="423" s="38" customFormat="1" ht="12.75"/>
    <row r="424" s="38" customFormat="1" ht="12.75"/>
    <row r="425" s="38" customFormat="1" ht="12.75"/>
    <row r="426" s="38" customFormat="1" ht="12.75"/>
    <row r="427" s="38" customFormat="1" ht="12.75"/>
    <row r="428" s="38" customFormat="1" ht="12.75"/>
    <row r="429" s="38" customFormat="1" ht="12.75"/>
    <row r="430" s="38" customFormat="1" ht="12.75"/>
    <row r="431" s="38" customFormat="1" ht="12.75"/>
    <row r="432" s="38" customFormat="1" ht="12.75"/>
    <row r="433" s="38" customFormat="1" ht="12.75"/>
    <row r="434" s="38" customFormat="1" ht="12.75"/>
    <row r="435" s="38" customFormat="1" ht="12.75"/>
    <row r="436" s="38" customFormat="1" ht="12.75"/>
    <row r="437" s="38" customFormat="1" ht="12.75"/>
    <row r="438" s="38" customFormat="1" ht="12.75"/>
    <row r="439" s="38" customFormat="1" ht="12.75"/>
    <row r="440" s="38" customFormat="1" ht="12.75"/>
    <row r="441" s="38" customFormat="1" ht="12.75"/>
    <row r="442" s="38" customFormat="1" ht="12.75"/>
    <row r="443" s="38" customFormat="1" ht="12.75"/>
    <row r="444" s="38" customFormat="1" ht="12.75"/>
    <row r="445" s="38" customFormat="1" ht="12.75"/>
    <row r="446" s="38" customFormat="1" ht="12.75"/>
    <row r="447" s="38" customFormat="1" ht="12.75"/>
    <row r="448" s="38" customFormat="1" ht="12.75"/>
    <row r="449" s="38" customFormat="1" ht="12.75"/>
    <row r="450" s="38" customFormat="1" ht="12.75"/>
    <row r="451" s="38" customFormat="1" ht="12.75"/>
    <row r="452" s="38" customFormat="1" ht="12.75"/>
    <row r="453" s="38" customFormat="1" ht="12.75"/>
    <row r="454" s="38" customFormat="1" ht="12.75"/>
    <row r="455" s="38" customFormat="1" ht="12.75"/>
    <row r="456" s="38" customFormat="1" ht="12.75"/>
    <row r="457" s="38" customFormat="1" ht="12.75"/>
    <row r="458" s="38" customFormat="1" ht="12.75"/>
    <row r="459" s="38" customFormat="1" ht="12.75"/>
    <row r="460" s="38" customFormat="1" ht="12.75"/>
    <row r="461" s="38" customFormat="1" ht="12.75"/>
    <row r="462" s="38" customFormat="1" ht="12.75"/>
    <row r="463" s="38" customFormat="1" ht="12.75"/>
    <row r="464" s="38" customFormat="1" ht="12.75"/>
    <row r="465" s="38" customFormat="1" ht="12.75"/>
    <row r="466" s="38" customFormat="1" ht="12.75"/>
    <row r="467" s="38" customFormat="1" ht="12.75"/>
    <row r="468" s="38" customFormat="1" ht="12.75"/>
    <row r="469" s="38" customFormat="1" ht="12.75"/>
    <row r="470" s="38" customFormat="1" ht="12.75"/>
    <row r="471" s="38" customFormat="1" ht="12.75"/>
    <row r="472" s="38" customFormat="1" ht="12.75"/>
    <row r="473" s="38" customFormat="1" ht="12.75"/>
    <row r="474" s="38" customFormat="1" ht="12.75"/>
    <row r="475" s="38" customFormat="1" ht="12.75"/>
    <row r="476" s="38" customFormat="1" ht="12.75"/>
    <row r="477" s="38" customFormat="1" ht="12.75"/>
    <row r="478" s="38" customFormat="1" ht="12.75"/>
    <row r="479" s="38" customFormat="1" ht="12.75"/>
    <row r="480" s="38" customFormat="1" ht="12.75"/>
    <row r="481" s="38" customFormat="1" ht="12.75"/>
    <row r="482" s="38" customFormat="1" ht="12.75"/>
    <row r="483" s="38" customFormat="1" ht="12.75"/>
    <row r="484" s="38" customFormat="1" ht="12.75"/>
    <row r="485" s="38" customFormat="1" ht="12.75"/>
    <row r="486" s="38" customFormat="1" ht="12.75"/>
    <row r="487" s="38" customFormat="1" ht="12.75"/>
    <row r="488" s="38" customFormat="1" ht="12.75"/>
    <row r="489" s="38" customFormat="1" ht="12.75"/>
    <row r="490" s="38" customFormat="1" ht="12.75"/>
    <row r="491" s="38" customFormat="1" ht="12.75"/>
    <row r="492" s="38" customFormat="1" ht="12.75"/>
    <row r="493" s="38" customFormat="1" ht="12.75"/>
    <row r="494" s="38" customFormat="1" ht="12.75"/>
    <row r="495" s="38" customFormat="1" ht="12.75"/>
    <row r="496" s="38" customFormat="1" ht="12.75"/>
    <row r="497" s="38" customFormat="1" ht="12.75"/>
    <row r="498" s="38" customFormat="1" ht="12.75"/>
    <row r="499" s="38" customFormat="1" ht="12.75"/>
    <row r="500" s="38" customFormat="1" ht="12.75"/>
    <row r="501" s="38" customFormat="1" ht="12.75"/>
    <row r="502" s="38" customFormat="1" ht="12.75"/>
    <row r="503" s="38" customFormat="1" ht="12.75"/>
    <row r="504" s="38" customFormat="1" ht="12.75"/>
    <row r="505" s="38" customFormat="1" ht="12.75"/>
    <row r="506" s="38" customFormat="1" ht="12.75"/>
    <row r="507" s="38" customFormat="1" ht="12.75"/>
    <row r="508" s="38" customFormat="1" ht="12.75"/>
    <row r="509" s="38" customFormat="1" ht="12.75"/>
    <row r="510" s="38" customFormat="1" ht="12.75"/>
    <row r="511" s="38" customFormat="1" ht="12.75"/>
    <row r="512" s="38" customFormat="1" ht="12.75"/>
    <row r="513" s="38" customFormat="1" ht="12.75"/>
    <row r="514" s="38" customFormat="1" ht="12.75"/>
    <row r="515" s="38" customFormat="1" ht="12.75"/>
    <row r="516" s="38" customFormat="1" ht="12.75"/>
    <row r="517" s="38" customFormat="1" ht="12.75"/>
    <row r="518" s="38" customFormat="1" ht="12.75"/>
    <row r="519" s="38" customFormat="1" ht="12.75"/>
    <row r="520" s="38" customFormat="1" ht="12.75"/>
    <row r="521" s="38" customFormat="1" ht="12.75"/>
    <row r="522" s="38" customFormat="1" ht="12.75"/>
    <row r="523" s="38" customFormat="1" ht="12.75"/>
    <row r="524" s="38" customFormat="1" ht="12.75"/>
    <row r="525" s="38" customFormat="1" ht="12.75"/>
    <row r="526" s="38" customFormat="1" ht="12.75"/>
    <row r="527" s="38" customFormat="1" ht="12.75"/>
    <row r="528" s="38" customFormat="1" ht="12.75"/>
    <row r="529" s="38" customFormat="1" ht="12.75"/>
    <row r="530" s="38" customFormat="1" ht="12.75"/>
    <row r="531" s="38" customFormat="1" ht="12.75"/>
    <row r="532" s="38" customFormat="1" ht="12.75"/>
    <row r="533" s="38" customFormat="1" ht="12.75"/>
    <row r="534" s="38" customFormat="1" ht="12.75"/>
    <row r="535" s="38" customFormat="1" ht="12.75"/>
    <row r="536" s="38" customFormat="1" ht="12.75"/>
    <row r="537" s="38" customFormat="1" ht="12.75"/>
    <row r="538" s="38" customFormat="1" ht="12.75"/>
    <row r="539" s="38" customFormat="1" ht="12.75"/>
    <row r="540" s="38" customFormat="1" ht="12.75"/>
    <row r="541" s="38" customFormat="1" ht="12.75"/>
    <row r="542" s="38" customFormat="1" ht="12.75"/>
    <row r="543" s="38" customFormat="1" ht="12.75"/>
    <row r="544" s="38" customFormat="1" ht="12.75"/>
    <row r="545" s="38" customFormat="1" ht="12.75"/>
    <row r="546" s="38" customFormat="1" ht="12.75"/>
    <row r="547" s="38" customFormat="1" ht="12.75"/>
    <row r="548" s="38" customFormat="1" ht="12.75"/>
    <row r="549" s="38" customFormat="1" ht="12.75"/>
    <row r="550" s="38" customFormat="1" ht="12.75"/>
    <row r="551" s="38" customFormat="1" ht="12.75"/>
    <row r="552" s="38" customFormat="1" ht="12.75"/>
    <row r="553" s="38" customFormat="1" ht="12.75"/>
    <row r="554" s="38" customFormat="1" ht="12.75"/>
    <row r="555" s="38" customFormat="1" ht="12.75"/>
    <row r="556" s="38" customFormat="1" ht="12.75"/>
    <row r="557" s="38" customFormat="1" ht="12.75"/>
    <row r="558" s="38" customFormat="1" ht="12.75"/>
    <row r="559" s="38" customFormat="1" ht="12.75"/>
    <row r="560" s="38" customFormat="1" ht="12.75"/>
    <row r="561" s="38" customFormat="1" ht="12.75"/>
    <row r="562" s="38" customFormat="1" ht="12.75"/>
    <row r="563" s="38" customFormat="1" ht="12.75"/>
    <row r="564" s="38" customFormat="1" ht="12.75"/>
    <row r="565" s="38" customFormat="1" ht="12.75"/>
    <row r="566" s="38" customFormat="1" ht="12.75"/>
    <row r="567" s="38" customFormat="1" ht="12.75"/>
    <row r="568" s="38" customFormat="1" ht="12.75"/>
    <row r="569" s="38" customFormat="1" ht="12.75"/>
    <row r="570" s="38" customFormat="1" ht="12.75"/>
    <row r="571" s="38" customFormat="1" ht="12.75"/>
    <row r="572" s="38" customFormat="1" ht="12.75"/>
    <row r="573" s="38" customFormat="1" ht="12.75"/>
    <row r="574" s="38" customFormat="1" ht="12.75"/>
    <row r="575" s="38" customFormat="1" ht="12.75"/>
    <row r="576" s="38" customFormat="1" ht="12.75"/>
    <row r="577" s="38" customFormat="1" ht="12.75"/>
    <row r="578" s="38" customFormat="1" ht="12.75"/>
    <row r="579" s="38" customFormat="1" ht="12.75"/>
    <row r="580" s="38" customFormat="1" ht="12.75"/>
    <row r="581" s="38" customFormat="1" ht="12.75"/>
    <row r="582" s="38" customFormat="1" ht="12.75"/>
    <row r="583" s="38" customFormat="1" ht="12.75"/>
    <row r="584" s="38" customFormat="1" ht="12.75"/>
    <row r="585" s="38" customFormat="1" ht="12.75"/>
    <row r="586" s="38" customFormat="1" ht="12.75"/>
    <row r="587" s="38" customFormat="1" ht="12.75"/>
    <row r="588" s="38" customFormat="1" ht="12.75"/>
    <row r="589" s="38" customFormat="1" ht="12.75"/>
    <row r="590" s="38" customFormat="1" ht="12.75"/>
    <row r="591" s="38" customFormat="1" ht="12.75"/>
    <row r="592" s="38" customFormat="1" ht="12.75"/>
    <row r="593" s="38" customFormat="1" ht="12.75"/>
    <row r="594" s="38" customFormat="1" ht="12.75"/>
    <row r="595" s="38" customFormat="1" ht="12.75"/>
    <row r="596" s="38" customFormat="1" ht="12.75"/>
    <row r="597" s="38" customFormat="1" ht="12.75"/>
    <row r="598" s="38" customFormat="1" ht="12.75"/>
    <row r="599" s="38" customFormat="1" ht="12.75"/>
    <row r="600" s="38" customFormat="1" ht="12.75"/>
    <row r="601" s="38" customFormat="1" ht="12.75"/>
    <row r="602" s="38" customFormat="1" ht="12.75"/>
    <row r="603" s="38" customFormat="1" ht="12.75"/>
    <row r="604" s="38" customFormat="1" ht="12.75"/>
    <row r="605" s="38" customFormat="1" ht="12.75"/>
    <row r="606" s="38" customFormat="1" ht="12.75"/>
    <row r="607" s="38" customFormat="1" ht="12.75"/>
    <row r="608" s="38" customFormat="1" ht="12.75"/>
    <row r="609" s="38" customFormat="1" ht="12.75"/>
    <row r="610" s="38" customFormat="1" ht="12.75"/>
    <row r="611" s="38" customFormat="1" ht="12.75"/>
    <row r="612" s="38" customFormat="1" ht="12.75"/>
    <row r="613" s="38" customFormat="1" ht="12.75"/>
    <row r="614" s="38" customFormat="1" ht="12.75"/>
    <row r="615" s="38" customFormat="1" ht="12.75"/>
    <row r="616" s="38" customFormat="1" ht="12.75"/>
    <row r="617" s="38" customFormat="1" ht="12.75"/>
    <row r="618" s="38" customFormat="1" ht="12.75"/>
    <row r="619" s="38" customFormat="1" ht="12.75"/>
    <row r="620" s="38" customFormat="1" ht="12.75"/>
    <row r="621" s="38" customFormat="1" ht="12.75"/>
    <row r="622" s="38" customFormat="1" ht="12.75"/>
    <row r="623" s="38" customFormat="1" ht="12.75"/>
    <row r="624" s="38" customFormat="1" ht="12.75"/>
    <row r="625" s="38" customFormat="1" ht="12.75"/>
    <row r="626" s="38" customFormat="1" ht="12.75"/>
    <row r="627" s="38" customFormat="1" ht="12.75"/>
    <row r="628" s="38" customFormat="1" ht="12.75"/>
    <row r="629" s="38" customFormat="1" ht="12.75"/>
    <row r="630" s="38" customFormat="1" ht="12.75"/>
    <row r="631" s="38" customFormat="1" ht="12.75"/>
    <row r="632" s="38" customFormat="1" ht="12.75"/>
    <row r="633" s="38" customFormat="1" ht="12.75"/>
    <row r="634" s="38" customFormat="1" ht="12.75"/>
    <row r="635" s="38" customFormat="1" ht="12.75"/>
    <row r="636" s="38" customFormat="1" ht="12.75"/>
    <row r="637" s="38" customFormat="1" ht="12.75"/>
    <row r="638" s="38" customFormat="1" ht="12.75"/>
    <row r="639" s="38" customFormat="1" ht="12.75"/>
    <row r="640" s="38" customFormat="1" ht="12.75"/>
    <row r="641" s="38" customFormat="1" ht="12.75"/>
    <row r="642" s="38" customFormat="1" ht="12.75"/>
    <row r="643" s="38" customFormat="1" ht="12.75"/>
    <row r="644" s="38" customFormat="1" ht="12.75"/>
    <row r="645" s="38" customFormat="1" ht="12.75"/>
    <row r="646" s="38" customFormat="1" ht="12.75"/>
    <row r="647" s="38" customFormat="1" ht="12.75"/>
    <row r="648" s="38" customFormat="1" ht="12.75"/>
    <row r="649" s="38" customFormat="1" ht="12.75"/>
    <row r="650" s="38" customFormat="1" ht="12.75"/>
    <row r="651" s="38" customFormat="1" ht="12.75"/>
    <row r="652" s="38" customFormat="1" ht="12.75"/>
    <row r="653" s="38" customFormat="1" ht="12.75"/>
    <row r="654" s="38" customFormat="1" ht="12.75"/>
    <row r="655" s="38" customFormat="1" ht="12.75"/>
    <row r="656" s="38" customFormat="1" ht="12.75"/>
    <row r="657" s="38" customFormat="1" ht="12.75"/>
    <row r="658" s="38" customFormat="1" ht="12.75"/>
    <row r="659" s="38" customFormat="1" ht="12.75"/>
    <row r="660" s="38" customFormat="1" ht="12.75"/>
    <row r="661" s="38" customFormat="1" ht="12.75"/>
    <row r="662" s="38" customFormat="1" ht="12.75"/>
    <row r="663" s="38" customFormat="1" ht="12.75"/>
    <row r="664" s="38" customFormat="1" ht="12.75"/>
    <row r="665" s="38" customFormat="1" ht="12.75"/>
    <row r="666" s="38" customFormat="1" ht="12.75"/>
    <row r="667" s="38" customFormat="1" ht="12.75"/>
    <row r="668" s="38" customFormat="1" ht="12.75"/>
    <row r="669" s="38" customFormat="1" ht="12.75"/>
    <row r="670" s="38" customFormat="1" ht="12.75"/>
    <row r="671" s="38" customFormat="1" ht="12.75"/>
    <row r="672" s="38" customFormat="1" ht="12.75"/>
    <row r="673" s="38" customFormat="1" ht="12.75"/>
    <row r="674" s="38" customFormat="1" ht="12.75"/>
    <row r="675" s="38" customFormat="1" ht="12.75"/>
    <row r="676" s="38" customFormat="1" ht="12.75"/>
    <row r="677" s="38" customFormat="1" ht="12.75"/>
    <row r="678" s="38" customFormat="1" ht="12.75"/>
    <row r="679" s="38" customFormat="1" ht="12.75"/>
    <row r="680" s="38" customFormat="1" ht="12.75"/>
    <row r="681" s="38" customFormat="1" ht="12.75"/>
    <row r="682" s="38" customFormat="1" ht="12.75"/>
    <row r="683" s="38" customFormat="1" ht="12.75"/>
    <row r="684" s="38" customFormat="1" ht="12.75"/>
    <row r="685" s="38" customFormat="1" ht="12.75"/>
    <row r="686" s="38" customFormat="1" ht="12.75"/>
    <row r="687" s="38" customFormat="1" ht="12.75"/>
    <row r="688" s="38" customFormat="1" ht="12.75"/>
    <row r="689" s="38" customFormat="1" ht="12.75"/>
    <row r="690" s="38" customFormat="1" ht="12.75"/>
    <row r="691" s="38" customFormat="1" ht="12.75"/>
    <row r="692" s="38" customFormat="1" ht="12.75"/>
    <row r="693" s="38" customFormat="1" ht="12.75"/>
    <row r="694" s="38" customFormat="1" ht="12.75"/>
    <row r="695" s="38" customFormat="1" ht="12.75"/>
    <row r="696" s="38" customFormat="1" ht="12.75"/>
    <row r="697" s="38" customFormat="1" ht="12.75"/>
    <row r="698" s="38" customFormat="1" ht="12.75"/>
    <row r="699" s="38" customFormat="1" ht="12.75"/>
    <row r="700" s="38" customFormat="1" ht="12.75"/>
    <row r="701" s="38" customFormat="1" ht="12.75"/>
    <row r="702" s="38" customFormat="1" ht="12.75"/>
    <row r="703" s="38" customFormat="1" ht="12.75"/>
    <row r="704" s="38" customFormat="1" ht="12.75"/>
    <row r="705" s="38" customFormat="1" ht="12.75"/>
    <row r="706" s="38" customFormat="1" ht="12.75"/>
    <row r="707" s="38" customFormat="1" ht="12.75"/>
    <row r="708" s="38" customFormat="1" ht="12.75"/>
    <row r="709" s="38" customFormat="1" ht="12.75"/>
    <row r="710" s="38" customFormat="1" ht="12.75"/>
    <row r="711" s="38" customFormat="1" ht="12.75"/>
    <row r="712" s="38" customFormat="1" ht="12.75"/>
    <row r="713" s="38" customFormat="1" ht="12.75"/>
    <row r="714" s="38" customFormat="1" ht="12.75"/>
    <row r="715" s="38" customFormat="1" ht="12.75"/>
    <row r="716" s="38" customFormat="1" ht="12.75"/>
    <row r="717" s="38" customFormat="1" ht="12.75"/>
    <row r="718" s="38" customFormat="1" ht="12.75"/>
    <row r="719" s="38" customFormat="1" ht="12.75"/>
    <row r="720" s="38" customFormat="1" ht="12.75"/>
    <row r="721" s="38" customFormat="1" ht="12.75"/>
    <row r="722" s="38" customFormat="1" ht="12.75"/>
    <row r="723" s="38" customFormat="1" ht="12.75"/>
    <row r="724" s="38" customFormat="1" ht="12.75"/>
    <row r="725" s="38" customFormat="1" ht="12.75"/>
    <row r="726" s="38" customFormat="1" ht="12.75"/>
    <row r="727" s="38" customFormat="1" ht="12.75"/>
    <row r="728" s="38" customFormat="1" ht="12.75"/>
    <row r="729" s="38" customFormat="1" ht="12.75"/>
    <row r="730" s="38" customFormat="1" ht="12.75"/>
    <row r="731" s="38" customFormat="1" ht="12.75"/>
    <row r="732" s="38" customFormat="1" ht="12.75"/>
    <row r="733" s="38" customFormat="1" ht="12.75"/>
    <row r="734" s="38" customFormat="1" ht="12.75"/>
    <row r="735" s="38" customFormat="1" ht="12.75"/>
    <row r="736" s="38" customFormat="1" ht="12.75"/>
    <row r="737" s="38" customFormat="1" ht="12.75"/>
    <row r="738" s="38" customFormat="1" ht="12.75"/>
    <row r="739" s="38" customFormat="1" ht="12.75"/>
    <row r="740" s="38" customFormat="1" ht="12.75"/>
    <row r="741" s="38" customFormat="1" ht="12.75"/>
    <row r="742" s="38" customFormat="1" ht="12.75"/>
    <row r="743" s="38" customFormat="1" ht="12.75"/>
    <row r="744" s="38" customFormat="1" ht="12.75"/>
    <row r="745" s="38" customFormat="1" ht="12.75"/>
    <row r="746" s="38" customFormat="1" ht="12.75"/>
    <row r="747" s="38" customFormat="1" ht="12.75"/>
    <row r="748" s="38" customFormat="1" ht="12.75"/>
    <row r="749" s="38" customFormat="1" ht="12.75"/>
    <row r="750" s="38" customFormat="1" ht="12.75"/>
    <row r="751" s="38" customFormat="1" ht="12.75"/>
    <row r="752" s="38" customFormat="1" ht="12.75"/>
    <row r="753" s="38" customFormat="1" ht="12.75"/>
    <row r="754" s="38" customFormat="1" ht="12.75"/>
    <row r="755" s="38" customFormat="1" ht="12.75"/>
    <row r="756" s="38" customFormat="1" ht="12.75"/>
    <row r="757" s="38" customFormat="1" ht="12.75"/>
    <row r="758" s="38" customFormat="1" ht="12.75"/>
    <row r="759" s="38" customFormat="1" ht="12.75"/>
    <row r="760" s="38" customFormat="1" ht="12.75"/>
    <row r="761" s="38" customFormat="1" ht="12.75"/>
    <row r="762" s="38" customFormat="1" ht="12.75"/>
    <row r="763" s="38" customFormat="1" ht="12.75"/>
    <row r="764" s="38" customFormat="1" ht="12.75"/>
    <row r="765" s="38" customFormat="1" ht="12.75"/>
    <row r="766" s="38" customFormat="1" ht="12.75"/>
    <row r="767" s="38" customFormat="1" ht="12.75"/>
    <row r="768" s="38" customFormat="1" ht="12.75"/>
    <row r="769" s="38" customFormat="1" ht="12.75"/>
    <row r="770" s="38" customFormat="1" ht="12.75"/>
    <row r="771" s="38" customFormat="1" ht="12.75"/>
    <row r="772" s="38" customFormat="1" ht="12.75"/>
    <row r="773" s="38" customFormat="1" ht="12.75"/>
    <row r="774" s="38" customFormat="1" ht="12.75"/>
    <row r="775" s="38" customFormat="1" ht="12.75"/>
    <row r="776" s="38" customFormat="1" ht="12.75"/>
    <row r="777" s="38" customFormat="1" ht="12.75"/>
    <row r="778" s="38" customFormat="1" ht="12.75"/>
    <row r="779" s="38" customFormat="1" ht="12.75"/>
    <row r="780" s="38" customFormat="1" ht="12.75"/>
    <row r="781" s="38" customFormat="1" ht="12.75"/>
    <row r="782" s="38" customFormat="1" ht="12.75"/>
    <row r="783" s="38" customFormat="1" ht="12.75"/>
    <row r="784" s="38" customFormat="1" ht="12.75"/>
    <row r="785" s="38" customFormat="1" ht="12.75"/>
    <row r="786" s="38" customFormat="1" ht="12.75"/>
    <row r="787" s="38" customFormat="1" ht="12.75"/>
    <row r="788" s="38" customFormat="1" ht="12.75"/>
    <row r="789" s="38" customFormat="1" ht="12.75"/>
    <row r="790" s="38" customFormat="1" ht="12.75"/>
    <row r="791" s="38" customFormat="1" ht="12.75"/>
    <row r="792" s="38" customFormat="1" ht="12.75"/>
    <row r="793" s="38" customFormat="1" ht="12.75"/>
    <row r="794" s="38" customFormat="1" ht="12.75"/>
    <row r="795" s="38" customFormat="1" ht="12.75"/>
    <row r="796" s="38" customFormat="1" ht="12.75"/>
    <row r="797" s="38" customFormat="1" ht="12.75"/>
    <row r="798" s="38" customFormat="1" ht="12.75"/>
    <row r="799" s="38" customFormat="1" ht="12.75"/>
    <row r="800" s="38" customFormat="1" ht="12.75"/>
    <row r="801" s="38" customFormat="1" ht="12.75"/>
    <row r="802" s="38" customFormat="1" ht="12.75"/>
    <row r="803" s="38" customFormat="1" ht="12.75"/>
    <row r="804" s="38" customFormat="1" ht="12.75"/>
    <row r="805" s="38" customFormat="1" ht="12.75"/>
    <row r="806" s="38" customFormat="1" ht="12.75"/>
    <row r="807" s="38" customFormat="1" ht="12.75"/>
    <row r="808" s="38" customFormat="1" ht="12.75"/>
    <row r="809" s="38" customFormat="1" ht="12.75"/>
    <row r="810" s="38" customFormat="1" ht="12.75"/>
    <row r="811" s="38" customFormat="1" ht="12.75"/>
    <row r="812" s="38" customFormat="1" ht="12.75"/>
    <row r="813" s="38" customFormat="1" ht="12.75"/>
    <row r="814" s="38" customFormat="1" ht="12.75"/>
    <row r="815" s="38" customFormat="1" ht="12.75"/>
    <row r="816" s="38" customFormat="1" ht="12.75"/>
    <row r="817" s="38" customFormat="1" ht="12.75"/>
    <row r="818" s="38" customFormat="1" ht="12.75"/>
    <row r="819" s="38" customFormat="1" ht="12.75"/>
    <row r="820" s="38" customFormat="1" ht="12.75"/>
    <row r="821" s="38" customFormat="1" ht="12.75"/>
    <row r="822" s="38" customFormat="1" ht="12.75"/>
    <row r="823" s="38" customFormat="1" ht="12.75"/>
    <row r="824" s="38" customFormat="1" ht="12.75"/>
    <row r="825" s="38" customFormat="1" ht="12.75"/>
    <row r="826" s="38" customFormat="1" ht="12.75"/>
    <row r="827" s="38" customFormat="1" ht="12.75"/>
    <row r="828" s="38" customFormat="1" ht="12.75"/>
    <row r="829" s="38" customFormat="1" ht="12.75"/>
    <row r="830" s="38" customFormat="1" ht="12.75"/>
    <row r="831" s="38" customFormat="1" ht="12.75"/>
    <row r="832" s="38" customFormat="1" ht="12.75"/>
    <row r="833" s="38" customFormat="1" ht="12.75"/>
    <row r="834" s="38" customFormat="1" ht="12.75"/>
    <row r="835" s="38" customFormat="1" ht="12.75"/>
    <row r="836" s="38" customFormat="1" ht="12.75"/>
    <row r="837" s="38" customFormat="1" ht="12.75"/>
    <row r="838" s="38" customFormat="1" ht="12.75"/>
    <row r="839" s="38" customFormat="1" ht="12.75"/>
    <row r="840" s="38" customFormat="1" ht="12.75"/>
    <row r="841" s="38" customFormat="1" ht="12.75"/>
    <row r="842" s="38" customFormat="1" ht="12.75"/>
    <row r="843" s="38" customFormat="1" ht="12.75"/>
    <row r="844" s="38" customFormat="1" ht="12.75"/>
    <row r="845" s="38" customFormat="1" ht="12.75"/>
    <row r="846" s="38" customFormat="1" ht="12.75"/>
    <row r="847" s="38" customFormat="1" ht="12.75"/>
    <row r="848" s="38" customFormat="1" ht="12.75"/>
    <row r="849" s="38" customFormat="1" ht="12.75"/>
    <row r="850" s="38" customFormat="1" ht="12.75"/>
    <row r="851" s="38" customFormat="1" ht="12.75"/>
    <row r="852" s="38" customFormat="1" ht="12.75"/>
    <row r="853" s="38" customFormat="1" ht="12.75"/>
    <row r="854" s="38" customFormat="1" ht="12.75"/>
    <row r="855" s="38" customFormat="1" ht="12.75"/>
    <row r="856" s="38" customFormat="1" ht="12.75"/>
    <row r="857" s="38" customFormat="1" ht="12.75"/>
    <row r="858" s="38" customFormat="1" ht="12.75"/>
    <row r="859" s="38" customFormat="1" ht="12.75"/>
    <row r="860" s="38" customFormat="1" ht="12.75"/>
    <row r="861" s="38" customFormat="1" ht="12.75"/>
    <row r="862" s="38" customFormat="1" ht="12.75"/>
    <row r="863" s="38" customFormat="1" ht="12.75"/>
    <row r="864" s="38" customFormat="1" ht="12.75"/>
    <row r="865" s="38" customFormat="1" ht="12.75"/>
    <row r="866" s="38" customFormat="1" ht="12.75"/>
    <row r="867" s="38" customFormat="1" ht="12.75"/>
    <row r="868" s="38" customFormat="1" ht="12.75"/>
    <row r="869" s="38" customFormat="1" ht="12.75"/>
    <row r="870" s="38" customFormat="1" ht="12.75"/>
    <row r="871" s="38" customFormat="1" ht="12.75"/>
    <row r="872" s="38" customFormat="1" ht="12.75"/>
    <row r="873" s="38" customFormat="1" ht="12.75"/>
    <row r="874" s="38" customFormat="1" ht="12.75"/>
    <row r="875" s="38" customFormat="1" ht="12.75"/>
    <row r="876" s="38" customFormat="1" ht="12.75"/>
    <row r="877" s="38" customFormat="1" ht="12.75"/>
    <row r="878" s="38" customFormat="1" ht="12.75"/>
    <row r="879" s="38" customFormat="1" ht="12.75"/>
    <row r="880" s="38" customFormat="1" ht="12.75"/>
    <row r="881" s="38" customFormat="1" ht="12.75"/>
    <row r="882" s="38" customFormat="1" ht="12.75"/>
    <row r="883" s="38" customFormat="1" ht="12.75"/>
    <row r="884" s="38" customFormat="1" ht="12.75"/>
    <row r="885" s="38" customFormat="1" ht="12.75"/>
    <row r="886" s="38" customFormat="1" ht="12.75"/>
    <row r="887" s="38" customFormat="1" ht="12.75"/>
    <row r="888" s="38" customFormat="1" ht="12.75"/>
    <row r="889" s="38" customFormat="1" ht="12.75"/>
    <row r="890" s="38" customFormat="1" ht="12.75"/>
    <row r="891" s="38" customFormat="1" ht="12.75"/>
    <row r="892" s="38" customFormat="1" ht="12.75"/>
    <row r="893" s="38" customFormat="1" ht="12.75"/>
    <row r="894" s="38" customFormat="1" ht="12.75"/>
    <row r="895" s="38" customFormat="1" ht="12.75"/>
    <row r="896" s="38" customFormat="1" ht="12.75"/>
    <row r="897" s="38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D36" sqref="D36"/>
    </sheetView>
  </sheetViews>
  <sheetFormatPr defaultColWidth="9.140625" defaultRowHeight="12.75"/>
  <cols>
    <col min="1" max="1" width="22.8515625" style="0" customWidth="1"/>
    <col min="2" max="2" width="5.57421875" style="0" bestFit="1" customWidth="1"/>
    <col min="3" max="3" width="7.57421875" style="0" bestFit="1" customWidth="1"/>
    <col min="4" max="4" width="11.421875" style="47" bestFit="1" customWidth="1"/>
    <col min="5" max="5" width="9.57421875" style="47" bestFit="1" customWidth="1"/>
    <col min="6" max="6" width="11.421875" style="47" bestFit="1" customWidth="1"/>
    <col min="7" max="7" width="7.00390625" style="50" bestFit="1" customWidth="1"/>
    <col min="8" max="8" width="12.8515625" style="47" bestFit="1" customWidth="1"/>
    <col min="9" max="9" width="8.140625" style="47" bestFit="1" customWidth="1"/>
    <col min="10" max="10" width="5.7109375" style="47" bestFit="1" customWidth="1"/>
    <col min="11" max="11" width="8.421875" style="47" bestFit="1" customWidth="1"/>
    <col min="12" max="12" width="9.421875" style="47" bestFit="1" customWidth="1"/>
    <col min="13" max="13" width="11.7109375" style="47" bestFit="1" customWidth="1"/>
    <col min="14" max="14" width="13.57421875" style="47" bestFit="1" customWidth="1"/>
    <col min="15" max="15" width="11.00390625" style="47" bestFit="1" customWidth="1"/>
  </cols>
  <sheetData>
    <row r="1" spans="1:15" ht="15.75">
      <c r="A1" s="26" t="s">
        <v>7</v>
      </c>
      <c r="B1" s="16" t="s">
        <v>0</v>
      </c>
      <c r="C1" s="21" t="s">
        <v>6</v>
      </c>
      <c r="D1" s="51" t="s">
        <v>70</v>
      </c>
      <c r="E1" s="51" t="s">
        <v>3</v>
      </c>
      <c r="F1" s="51" t="s">
        <v>71</v>
      </c>
      <c r="G1" s="51" t="s">
        <v>72</v>
      </c>
      <c r="H1" s="51" t="s">
        <v>73</v>
      </c>
      <c r="I1" s="51" t="s">
        <v>74</v>
      </c>
      <c r="J1" s="51" t="s">
        <v>75</v>
      </c>
      <c r="K1" s="51" t="s">
        <v>76</v>
      </c>
      <c r="L1" s="51" t="s">
        <v>77</v>
      </c>
      <c r="M1" s="51" t="s">
        <v>78</v>
      </c>
      <c r="N1" s="51" t="s">
        <v>79</v>
      </c>
      <c r="O1" s="51" t="s">
        <v>80</v>
      </c>
    </row>
    <row r="2" spans="1:15" s="44" customFormat="1" ht="12.75">
      <c r="A2" s="42"/>
      <c r="B2" s="42"/>
      <c r="C2" s="4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.75">
      <c r="A3" s="54" t="s">
        <v>67</v>
      </c>
      <c r="B3" s="4">
        <f aca="true" t="shared" si="0" ref="B3:B25">SUM(C3:O3)</f>
        <v>48</v>
      </c>
      <c r="C3" s="12"/>
      <c r="D3" s="45"/>
      <c r="E3" s="45">
        <v>5</v>
      </c>
      <c r="F3" s="45">
        <v>6</v>
      </c>
      <c r="G3" s="45">
        <v>5</v>
      </c>
      <c r="H3" s="45">
        <v>6</v>
      </c>
      <c r="I3" s="45">
        <v>6</v>
      </c>
      <c r="J3" s="45">
        <v>1</v>
      </c>
      <c r="K3" s="45">
        <v>6</v>
      </c>
      <c r="L3" s="45">
        <v>6</v>
      </c>
      <c r="M3" s="45">
        <v>1</v>
      </c>
      <c r="N3" s="45">
        <v>6</v>
      </c>
      <c r="O3" s="45"/>
    </row>
    <row r="4" spans="1:15" ht="12.75">
      <c r="A4" s="54" t="s">
        <v>64</v>
      </c>
      <c r="B4" s="4">
        <f t="shared" si="0"/>
        <v>38</v>
      </c>
      <c r="C4" s="12">
        <v>-3</v>
      </c>
      <c r="D4" s="45">
        <v>5</v>
      </c>
      <c r="E4" s="45">
        <v>6</v>
      </c>
      <c r="F4" s="45"/>
      <c r="G4" s="45"/>
      <c r="H4" s="45">
        <v>5</v>
      </c>
      <c r="I4" s="45"/>
      <c r="J4" s="45">
        <v>6</v>
      </c>
      <c r="K4" s="45">
        <v>4</v>
      </c>
      <c r="L4" s="45">
        <v>5</v>
      </c>
      <c r="M4" s="45"/>
      <c r="N4" s="45">
        <v>4</v>
      </c>
      <c r="O4" s="45">
        <v>6</v>
      </c>
    </row>
    <row r="5" spans="1:15" ht="12.75">
      <c r="A5" s="54" t="s">
        <v>66</v>
      </c>
      <c r="B5" s="4">
        <f t="shared" si="0"/>
        <v>38</v>
      </c>
      <c r="C5" s="12"/>
      <c r="D5" s="45"/>
      <c r="E5" s="45">
        <v>3</v>
      </c>
      <c r="F5" s="45">
        <v>4</v>
      </c>
      <c r="G5" s="45">
        <v>6</v>
      </c>
      <c r="H5" s="45">
        <v>4</v>
      </c>
      <c r="I5" s="45">
        <v>4</v>
      </c>
      <c r="J5" s="45"/>
      <c r="K5" s="45">
        <v>3</v>
      </c>
      <c r="L5" s="45">
        <v>3</v>
      </c>
      <c r="M5" s="45">
        <v>6</v>
      </c>
      <c r="N5" s="45"/>
      <c r="O5" s="45">
        <v>5</v>
      </c>
    </row>
    <row r="6" spans="1:15" ht="12.75">
      <c r="A6" s="54" t="s">
        <v>55</v>
      </c>
      <c r="B6" s="4">
        <f t="shared" si="0"/>
        <v>25</v>
      </c>
      <c r="C6" s="12"/>
      <c r="D6" s="45">
        <v>4</v>
      </c>
      <c r="E6" s="45"/>
      <c r="F6" s="45">
        <v>1</v>
      </c>
      <c r="G6" s="45">
        <v>3</v>
      </c>
      <c r="H6" s="45">
        <v>3</v>
      </c>
      <c r="I6" s="45">
        <v>1</v>
      </c>
      <c r="J6" s="45">
        <v>5</v>
      </c>
      <c r="K6" s="45"/>
      <c r="L6" s="45">
        <v>2</v>
      </c>
      <c r="M6" s="45"/>
      <c r="N6" s="45">
        <v>3</v>
      </c>
      <c r="O6" s="45">
        <v>3</v>
      </c>
    </row>
    <row r="7" spans="1:15" ht="12.75">
      <c r="A7" s="54" t="s">
        <v>49</v>
      </c>
      <c r="B7" s="4">
        <f t="shared" si="0"/>
        <v>23</v>
      </c>
      <c r="C7" s="12"/>
      <c r="D7" s="45">
        <v>3</v>
      </c>
      <c r="E7" s="45">
        <v>1</v>
      </c>
      <c r="F7" s="45"/>
      <c r="G7" s="45">
        <v>1</v>
      </c>
      <c r="H7" s="45">
        <v>1</v>
      </c>
      <c r="I7" s="45"/>
      <c r="J7" s="45">
        <v>2</v>
      </c>
      <c r="K7" s="45"/>
      <c r="L7" s="45">
        <v>4</v>
      </c>
      <c r="M7" s="45">
        <v>5</v>
      </c>
      <c r="N7" s="45">
        <v>2</v>
      </c>
      <c r="O7" s="45">
        <v>4</v>
      </c>
    </row>
    <row r="8" spans="1:15" ht="12.75">
      <c r="A8" s="54" t="s">
        <v>69</v>
      </c>
      <c r="B8" s="4">
        <f t="shared" si="0"/>
        <v>22</v>
      </c>
      <c r="C8" s="12"/>
      <c r="D8" s="45">
        <v>6</v>
      </c>
      <c r="E8" s="45"/>
      <c r="F8" s="45">
        <v>5</v>
      </c>
      <c r="G8" s="45"/>
      <c r="H8" s="45">
        <v>2</v>
      </c>
      <c r="I8" s="45">
        <v>5</v>
      </c>
      <c r="J8" s="45"/>
      <c r="K8" s="45"/>
      <c r="L8" s="45"/>
      <c r="M8" s="45">
        <v>4</v>
      </c>
      <c r="N8" s="45"/>
      <c r="O8" s="45"/>
    </row>
    <row r="9" spans="1:15" ht="12.75">
      <c r="A9" s="15" t="s">
        <v>53</v>
      </c>
      <c r="B9" s="4">
        <f t="shared" si="0"/>
        <v>19</v>
      </c>
      <c r="C9" s="12"/>
      <c r="D9" s="45"/>
      <c r="E9" s="45">
        <v>4</v>
      </c>
      <c r="F9" s="45">
        <v>3</v>
      </c>
      <c r="G9" s="45">
        <v>4</v>
      </c>
      <c r="H9" s="45"/>
      <c r="I9" s="45">
        <v>3</v>
      </c>
      <c r="J9" s="45"/>
      <c r="K9" s="45">
        <v>5</v>
      </c>
      <c r="L9" s="45"/>
      <c r="M9" s="45"/>
      <c r="N9" s="45"/>
      <c r="O9" s="45"/>
    </row>
    <row r="10" spans="1:15" ht="12.75">
      <c r="A10" s="15" t="s">
        <v>57</v>
      </c>
      <c r="B10" s="4">
        <f t="shared" si="0"/>
        <v>14</v>
      </c>
      <c r="C10" s="12"/>
      <c r="D10" s="45"/>
      <c r="E10" s="45">
        <v>2</v>
      </c>
      <c r="F10" s="45">
        <v>2</v>
      </c>
      <c r="G10" s="45">
        <v>2</v>
      </c>
      <c r="H10" s="45"/>
      <c r="I10" s="45">
        <v>2</v>
      </c>
      <c r="J10" s="45">
        <v>4</v>
      </c>
      <c r="K10" s="45">
        <v>1</v>
      </c>
      <c r="L10" s="45"/>
      <c r="M10" s="45"/>
      <c r="N10" s="45"/>
      <c r="O10" s="45">
        <v>1</v>
      </c>
    </row>
    <row r="11" spans="1:15" ht="12.75">
      <c r="A11" s="15" t="s">
        <v>60</v>
      </c>
      <c r="B11" s="4">
        <f t="shared" si="0"/>
        <v>9</v>
      </c>
      <c r="C11" s="12"/>
      <c r="D11" s="45"/>
      <c r="E11" s="45"/>
      <c r="F11" s="45"/>
      <c r="G11" s="45"/>
      <c r="H11" s="45"/>
      <c r="I11" s="45"/>
      <c r="J11" s="45"/>
      <c r="K11" s="45">
        <v>2</v>
      </c>
      <c r="L11" s="45"/>
      <c r="M11" s="45">
        <v>2</v>
      </c>
      <c r="N11" s="45">
        <v>5</v>
      </c>
      <c r="O11" s="45"/>
    </row>
    <row r="12" spans="1:15" ht="12.75">
      <c r="A12" s="15" t="s">
        <v>50</v>
      </c>
      <c r="B12" s="4">
        <f t="shared" si="0"/>
        <v>8</v>
      </c>
      <c r="C12" s="12"/>
      <c r="D12" s="45">
        <v>2</v>
      </c>
      <c r="E12" s="45"/>
      <c r="F12" s="45"/>
      <c r="G12" s="45"/>
      <c r="H12" s="45"/>
      <c r="I12" s="45"/>
      <c r="J12" s="45"/>
      <c r="K12" s="45"/>
      <c r="L12" s="45">
        <v>1</v>
      </c>
      <c r="M12" s="45">
        <v>3</v>
      </c>
      <c r="N12" s="45"/>
      <c r="O12" s="45">
        <v>2</v>
      </c>
    </row>
    <row r="13" spans="1:15" ht="12.75">
      <c r="A13" s="53" t="s">
        <v>59</v>
      </c>
      <c r="B13" s="4">
        <f t="shared" si="0"/>
        <v>5</v>
      </c>
      <c r="C13" s="12"/>
      <c r="D13" s="45">
        <v>1</v>
      </c>
      <c r="E13" s="45"/>
      <c r="F13" s="45"/>
      <c r="G13" s="45"/>
      <c r="H13" s="45"/>
      <c r="I13" s="45"/>
      <c r="J13" s="45">
        <v>3</v>
      </c>
      <c r="K13" s="45"/>
      <c r="L13" s="45"/>
      <c r="M13" s="45"/>
      <c r="N13" s="45">
        <v>1</v>
      </c>
      <c r="O13" s="45"/>
    </row>
    <row r="14" spans="1:15" ht="12.75">
      <c r="A14" s="15" t="s">
        <v>47</v>
      </c>
      <c r="B14" s="4">
        <f t="shared" si="0"/>
        <v>0</v>
      </c>
      <c r="C14" s="1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75">
      <c r="A15" s="15" t="s">
        <v>48</v>
      </c>
      <c r="B15" s="4">
        <f t="shared" si="0"/>
        <v>0</v>
      </c>
      <c r="C15" s="12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2.75">
      <c r="A16" s="15" t="s">
        <v>51</v>
      </c>
      <c r="B16" s="4">
        <f t="shared" si="0"/>
        <v>0</v>
      </c>
      <c r="C16" s="1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>
      <c r="A17" s="15" t="s">
        <v>52</v>
      </c>
      <c r="B17" s="4">
        <f t="shared" si="0"/>
        <v>0</v>
      </c>
      <c r="C17" s="1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15" t="s">
        <v>54</v>
      </c>
      <c r="B18" s="4">
        <f t="shared" si="0"/>
        <v>0</v>
      </c>
      <c r="C18" s="1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2.75">
      <c r="A19" s="15" t="s">
        <v>56</v>
      </c>
      <c r="B19" s="4">
        <f t="shared" si="0"/>
        <v>0</v>
      </c>
      <c r="C19" s="1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2.75">
      <c r="A20" s="53" t="s">
        <v>61</v>
      </c>
      <c r="B20" s="4">
        <f t="shared" si="0"/>
        <v>0</v>
      </c>
      <c r="C20" s="1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.75">
      <c r="A21" s="53" t="s">
        <v>62</v>
      </c>
      <c r="B21" s="4">
        <f t="shared" si="0"/>
        <v>0</v>
      </c>
      <c r="C21" s="1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.75">
      <c r="A22" s="15" t="s">
        <v>63</v>
      </c>
      <c r="B22" s="4">
        <f t="shared" si="0"/>
        <v>0</v>
      </c>
      <c r="C22" s="1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.75">
      <c r="A23" s="15" t="s">
        <v>68</v>
      </c>
      <c r="B23" s="4">
        <f t="shared" si="0"/>
        <v>0</v>
      </c>
      <c r="C23" s="1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2.75">
      <c r="A24" s="15" t="s">
        <v>58</v>
      </c>
      <c r="B24" s="4">
        <f t="shared" si="0"/>
        <v>0</v>
      </c>
      <c r="C24" s="1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2.75">
      <c r="A25" s="15" t="s">
        <v>65</v>
      </c>
      <c r="B25" s="4">
        <f t="shared" si="0"/>
        <v>-3</v>
      </c>
      <c r="C25" s="12">
        <v>-3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44" customFormat="1" ht="12.75">
      <c r="A26" s="42"/>
      <c r="B26" s="42" t="s">
        <v>1</v>
      </c>
      <c r="C26" s="42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.75">
      <c r="A27" s="27" t="s">
        <v>8</v>
      </c>
      <c r="B27" s="16" t="s">
        <v>0</v>
      </c>
      <c r="C27" s="21" t="s">
        <v>6</v>
      </c>
      <c r="D27" s="51" t="s">
        <v>70</v>
      </c>
      <c r="E27" s="51" t="s">
        <v>3</v>
      </c>
      <c r="F27" s="51" t="s">
        <v>71</v>
      </c>
      <c r="G27" s="51" t="s">
        <v>72</v>
      </c>
      <c r="H27" s="51" t="s">
        <v>73</v>
      </c>
      <c r="I27" s="51" t="s">
        <v>74</v>
      </c>
      <c r="J27" s="51" t="s">
        <v>75</v>
      </c>
      <c r="K27" s="51" t="s">
        <v>76</v>
      </c>
      <c r="L27" s="51" t="s">
        <v>77</v>
      </c>
      <c r="M27" s="51" t="s">
        <v>78</v>
      </c>
      <c r="N27" s="51" t="s">
        <v>79</v>
      </c>
      <c r="O27" s="51" t="s">
        <v>80</v>
      </c>
    </row>
    <row r="28" spans="1:15" s="44" customFormat="1" ht="12.75">
      <c r="A28" s="42"/>
      <c r="B28" s="42" t="s">
        <v>1</v>
      </c>
      <c r="C28" s="42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.75">
      <c r="A29" s="54" t="s">
        <v>51</v>
      </c>
      <c r="B29" s="4">
        <f aca="true" t="shared" si="1" ref="B29:B51">SUM(C29:O29)</f>
        <v>54</v>
      </c>
      <c r="C29" s="12"/>
      <c r="D29" s="45"/>
      <c r="E29" s="45">
        <v>6</v>
      </c>
      <c r="F29" s="45">
        <v>6</v>
      </c>
      <c r="G29" s="45">
        <v>6</v>
      </c>
      <c r="H29" s="45">
        <v>4</v>
      </c>
      <c r="I29" s="45">
        <v>6</v>
      </c>
      <c r="J29" s="45">
        <v>5</v>
      </c>
      <c r="K29" s="45">
        <v>5</v>
      </c>
      <c r="L29" s="45"/>
      <c r="M29" s="45">
        <v>5</v>
      </c>
      <c r="N29" s="45">
        <v>6</v>
      </c>
      <c r="O29" s="45">
        <v>5</v>
      </c>
    </row>
    <row r="30" spans="1:15" ht="12.75">
      <c r="A30" s="54" t="s">
        <v>68</v>
      </c>
      <c r="B30" s="4">
        <f t="shared" si="1"/>
        <v>43</v>
      </c>
      <c r="C30" s="12"/>
      <c r="D30" s="45">
        <v>6</v>
      </c>
      <c r="E30" s="45">
        <v>3</v>
      </c>
      <c r="F30" s="45">
        <v>5</v>
      </c>
      <c r="G30" s="45">
        <v>5</v>
      </c>
      <c r="H30" s="45">
        <v>6</v>
      </c>
      <c r="I30" s="45">
        <v>5</v>
      </c>
      <c r="J30" s="45">
        <v>6</v>
      </c>
      <c r="K30" s="45"/>
      <c r="L30" s="45">
        <v>1</v>
      </c>
      <c r="M30" s="45"/>
      <c r="N30" s="45">
        <v>5</v>
      </c>
      <c r="O30" s="45">
        <v>1</v>
      </c>
    </row>
    <row r="31" spans="1:15" ht="12.75">
      <c r="A31" s="54" t="s">
        <v>52</v>
      </c>
      <c r="B31" s="4">
        <f t="shared" si="1"/>
        <v>37</v>
      </c>
      <c r="C31" s="12"/>
      <c r="D31" s="45">
        <v>5</v>
      </c>
      <c r="E31" s="45">
        <v>4</v>
      </c>
      <c r="F31" s="45">
        <v>4</v>
      </c>
      <c r="G31" s="45">
        <v>2</v>
      </c>
      <c r="H31" s="45">
        <v>2</v>
      </c>
      <c r="I31" s="45">
        <v>4</v>
      </c>
      <c r="J31" s="45"/>
      <c r="K31" s="45">
        <v>4</v>
      </c>
      <c r="L31" s="45">
        <v>4</v>
      </c>
      <c r="M31" s="45">
        <v>4</v>
      </c>
      <c r="N31" s="45"/>
      <c r="O31" s="45">
        <v>4</v>
      </c>
    </row>
    <row r="32" spans="1:15" ht="12.75">
      <c r="A32" s="54" t="s">
        <v>65</v>
      </c>
      <c r="B32" s="4">
        <f t="shared" si="1"/>
        <v>35</v>
      </c>
      <c r="C32" s="12">
        <v>-3</v>
      </c>
      <c r="D32" s="45">
        <v>2</v>
      </c>
      <c r="E32" s="45">
        <v>5</v>
      </c>
      <c r="F32" s="45">
        <v>3</v>
      </c>
      <c r="G32" s="45">
        <v>3</v>
      </c>
      <c r="H32" s="45">
        <v>3</v>
      </c>
      <c r="I32" s="45">
        <v>3</v>
      </c>
      <c r="J32" s="45">
        <v>4</v>
      </c>
      <c r="K32" s="45">
        <v>6</v>
      </c>
      <c r="L32" s="45">
        <v>3</v>
      </c>
      <c r="M32" s="45">
        <v>2</v>
      </c>
      <c r="N32" s="45">
        <v>1</v>
      </c>
      <c r="O32" s="45">
        <v>3</v>
      </c>
    </row>
    <row r="33" spans="1:15" ht="12.75">
      <c r="A33" s="54" t="s">
        <v>56</v>
      </c>
      <c r="B33" s="4">
        <f t="shared" si="1"/>
        <v>20</v>
      </c>
      <c r="C33" s="12"/>
      <c r="D33" s="45"/>
      <c r="E33" s="45"/>
      <c r="F33" s="45">
        <v>2</v>
      </c>
      <c r="G33" s="45">
        <v>4</v>
      </c>
      <c r="H33" s="45">
        <v>5</v>
      </c>
      <c r="I33" s="45"/>
      <c r="J33" s="45"/>
      <c r="K33" s="45">
        <v>2</v>
      </c>
      <c r="L33" s="45">
        <v>5</v>
      </c>
      <c r="M33" s="45"/>
      <c r="N33" s="45"/>
      <c r="O33" s="45">
        <v>2</v>
      </c>
    </row>
    <row r="34" spans="1:15" ht="12.75">
      <c r="A34" s="54" t="s">
        <v>53</v>
      </c>
      <c r="B34" s="4">
        <f t="shared" si="1"/>
        <v>19</v>
      </c>
      <c r="C34" s="12"/>
      <c r="D34" s="45">
        <v>4</v>
      </c>
      <c r="E34" s="45"/>
      <c r="F34" s="45"/>
      <c r="G34" s="45"/>
      <c r="H34" s="45"/>
      <c r="I34" s="45"/>
      <c r="J34" s="45">
        <v>3</v>
      </c>
      <c r="K34" s="45"/>
      <c r="L34" s="45"/>
      <c r="M34" s="45">
        <v>6</v>
      </c>
      <c r="N34" s="45"/>
      <c r="O34" s="45">
        <v>6</v>
      </c>
    </row>
    <row r="35" spans="1:15" ht="12.75">
      <c r="A35" s="53" t="s">
        <v>61</v>
      </c>
      <c r="B35" s="4">
        <f t="shared" si="1"/>
        <v>9</v>
      </c>
      <c r="C35" s="12"/>
      <c r="D35" s="45">
        <v>1</v>
      </c>
      <c r="E35" s="45"/>
      <c r="F35" s="45">
        <v>1</v>
      </c>
      <c r="G35" s="45"/>
      <c r="H35" s="45"/>
      <c r="I35" s="45"/>
      <c r="J35" s="45"/>
      <c r="K35" s="45">
        <v>3</v>
      </c>
      <c r="L35" s="45">
        <v>2</v>
      </c>
      <c r="M35" s="45"/>
      <c r="N35" s="45">
        <v>2</v>
      </c>
      <c r="O35" s="45"/>
    </row>
    <row r="36" spans="1:15" ht="12.75">
      <c r="A36" s="15" t="s">
        <v>54</v>
      </c>
      <c r="B36" s="4">
        <f t="shared" si="1"/>
        <v>8</v>
      </c>
      <c r="C36" s="12"/>
      <c r="D36" s="45"/>
      <c r="E36" s="45">
        <v>1</v>
      </c>
      <c r="F36" s="45"/>
      <c r="G36" s="45"/>
      <c r="H36" s="45">
        <v>1</v>
      </c>
      <c r="I36" s="45"/>
      <c r="J36" s="45"/>
      <c r="K36" s="45"/>
      <c r="L36" s="45">
        <v>6</v>
      </c>
      <c r="M36" s="45"/>
      <c r="N36" s="45"/>
      <c r="O36" s="45"/>
    </row>
    <row r="37" spans="1:15" ht="12.75">
      <c r="A37" s="15" t="s">
        <v>48</v>
      </c>
      <c r="B37" s="4">
        <f t="shared" si="1"/>
        <v>6</v>
      </c>
      <c r="C37" s="12"/>
      <c r="D37" s="45"/>
      <c r="E37" s="45"/>
      <c r="F37" s="45"/>
      <c r="G37" s="45"/>
      <c r="H37" s="45"/>
      <c r="I37" s="45"/>
      <c r="J37" s="45"/>
      <c r="K37" s="45"/>
      <c r="L37" s="45"/>
      <c r="M37" s="45">
        <v>3</v>
      </c>
      <c r="N37" s="45">
        <v>3</v>
      </c>
      <c r="O37" s="45"/>
    </row>
    <row r="38" spans="1:15" ht="12.75">
      <c r="A38" s="15" t="s">
        <v>47</v>
      </c>
      <c r="B38" s="4">
        <f t="shared" si="1"/>
        <v>4</v>
      </c>
      <c r="C38" s="12"/>
      <c r="D38" s="45"/>
      <c r="E38" s="45"/>
      <c r="F38" s="45"/>
      <c r="G38" s="45"/>
      <c r="H38" s="45"/>
      <c r="I38" s="45">
        <v>2</v>
      </c>
      <c r="J38" s="45"/>
      <c r="K38" s="45">
        <v>1</v>
      </c>
      <c r="L38" s="45"/>
      <c r="M38" s="45">
        <v>1</v>
      </c>
      <c r="N38" s="45"/>
      <c r="O38" s="45"/>
    </row>
    <row r="39" spans="1:15" ht="12.75">
      <c r="A39" s="15" t="s">
        <v>69</v>
      </c>
      <c r="B39" s="4">
        <f t="shared" si="1"/>
        <v>4</v>
      </c>
      <c r="C39" s="1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>
        <v>4</v>
      </c>
      <c r="O39" s="45"/>
    </row>
    <row r="40" spans="1:15" ht="12.75">
      <c r="A40" s="15" t="s">
        <v>58</v>
      </c>
      <c r="B40" s="4">
        <f t="shared" si="1"/>
        <v>4</v>
      </c>
      <c r="C40" s="12"/>
      <c r="D40" s="45">
        <v>3</v>
      </c>
      <c r="E40" s="45"/>
      <c r="F40" s="45"/>
      <c r="G40" s="45"/>
      <c r="H40" s="45"/>
      <c r="I40" s="45">
        <v>1</v>
      </c>
      <c r="J40" s="45"/>
      <c r="K40" s="45"/>
      <c r="L40" s="45"/>
      <c r="M40" s="45"/>
      <c r="N40" s="45"/>
      <c r="O40" s="45"/>
    </row>
    <row r="41" spans="1:15" ht="12.75">
      <c r="A41" s="53" t="s">
        <v>62</v>
      </c>
      <c r="B41" s="4">
        <f t="shared" si="1"/>
        <v>3</v>
      </c>
      <c r="C41" s="12"/>
      <c r="D41" s="45"/>
      <c r="E41" s="45"/>
      <c r="F41" s="45"/>
      <c r="G41" s="45">
        <v>1</v>
      </c>
      <c r="H41" s="45"/>
      <c r="I41" s="45"/>
      <c r="J41" s="45">
        <v>2</v>
      </c>
      <c r="K41" s="45"/>
      <c r="L41" s="45"/>
      <c r="M41" s="45"/>
      <c r="N41" s="45"/>
      <c r="O41" s="45"/>
    </row>
    <row r="42" spans="1:15" ht="12.75">
      <c r="A42" s="15" t="s">
        <v>66</v>
      </c>
      <c r="B42" s="4">
        <f t="shared" si="1"/>
        <v>1</v>
      </c>
      <c r="C42" s="12"/>
      <c r="D42" s="45"/>
      <c r="E42" s="45"/>
      <c r="F42" s="45"/>
      <c r="G42" s="45"/>
      <c r="H42" s="45"/>
      <c r="I42" s="45"/>
      <c r="J42" s="45">
        <v>1</v>
      </c>
      <c r="K42" s="45"/>
      <c r="L42" s="45"/>
      <c r="M42" s="45"/>
      <c r="N42" s="45"/>
      <c r="O42" s="45"/>
    </row>
    <row r="43" spans="1:15" ht="12.75">
      <c r="A43" s="15" t="s">
        <v>49</v>
      </c>
      <c r="B43" s="4">
        <f t="shared" si="1"/>
        <v>0</v>
      </c>
      <c r="C43" s="1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12.75">
      <c r="A44" s="15" t="s">
        <v>50</v>
      </c>
      <c r="B44" s="4">
        <f t="shared" si="1"/>
        <v>0</v>
      </c>
      <c r="C44" s="12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12.75">
      <c r="A45" s="15" t="s">
        <v>55</v>
      </c>
      <c r="B45" s="4">
        <f t="shared" si="1"/>
        <v>0</v>
      </c>
      <c r="C45" s="1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2.75">
      <c r="A46" s="15" t="s">
        <v>57</v>
      </c>
      <c r="B46" s="4">
        <f t="shared" si="1"/>
        <v>0</v>
      </c>
      <c r="C46" s="1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ht="12.75">
      <c r="A47" s="53" t="s">
        <v>59</v>
      </c>
      <c r="B47" s="4">
        <f t="shared" si="1"/>
        <v>0</v>
      </c>
      <c r="C47" s="12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2.75">
      <c r="A48" s="15" t="s">
        <v>60</v>
      </c>
      <c r="B48" s="4">
        <f t="shared" si="1"/>
        <v>0</v>
      </c>
      <c r="C48" s="12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2.75">
      <c r="A49" s="15" t="s">
        <v>63</v>
      </c>
      <c r="B49" s="4">
        <f t="shared" si="1"/>
        <v>0</v>
      </c>
      <c r="C49" s="12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2.75">
      <c r="A50" s="15" t="s">
        <v>67</v>
      </c>
      <c r="B50" s="4">
        <f t="shared" si="1"/>
        <v>0</v>
      </c>
      <c r="C50" s="12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2.75">
      <c r="A51" s="15" t="s">
        <v>64</v>
      </c>
      <c r="B51" s="4">
        <f t="shared" si="1"/>
        <v>-1</v>
      </c>
      <c r="C51" s="12">
        <v>-3</v>
      </c>
      <c r="D51" s="45"/>
      <c r="E51" s="45">
        <v>2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s="44" customFormat="1" ht="12.75">
      <c r="A52" s="42"/>
      <c r="B52" s="42"/>
      <c r="C52" s="4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5.75">
      <c r="A53" s="27" t="s">
        <v>2</v>
      </c>
      <c r="B53" s="16" t="s">
        <v>0</v>
      </c>
      <c r="C53" s="21" t="s">
        <v>6</v>
      </c>
      <c r="D53" s="51" t="s">
        <v>70</v>
      </c>
      <c r="E53" s="51" t="s">
        <v>3</v>
      </c>
      <c r="F53" s="51" t="s">
        <v>71</v>
      </c>
      <c r="G53" s="51" t="s">
        <v>72</v>
      </c>
      <c r="H53" s="51" t="s">
        <v>73</v>
      </c>
      <c r="I53" s="51" t="s">
        <v>74</v>
      </c>
      <c r="J53" s="51" t="s">
        <v>75</v>
      </c>
      <c r="K53" s="51" t="s">
        <v>76</v>
      </c>
      <c r="L53" s="51" t="s">
        <v>77</v>
      </c>
      <c r="M53" s="51" t="s">
        <v>78</v>
      </c>
      <c r="N53" s="51" t="s">
        <v>79</v>
      </c>
      <c r="O53" s="51" t="s">
        <v>80</v>
      </c>
    </row>
    <row r="54" spans="1:15" s="44" customFormat="1" ht="12.75">
      <c r="A54" s="42"/>
      <c r="B54" s="42"/>
      <c r="C54" s="42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.75">
      <c r="A55" s="54" t="s">
        <v>67</v>
      </c>
      <c r="B55" s="4">
        <f aca="true" t="shared" si="2" ref="B55:B77">SUM(C55:O55)</f>
        <v>43</v>
      </c>
      <c r="C55" s="12"/>
      <c r="D55" s="45">
        <v>6</v>
      </c>
      <c r="E55" s="45"/>
      <c r="F55" s="45">
        <v>6</v>
      </c>
      <c r="G55" s="45"/>
      <c r="H55" s="45">
        <v>6</v>
      </c>
      <c r="I55" s="45">
        <v>5</v>
      </c>
      <c r="J55" s="45">
        <v>3</v>
      </c>
      <c r="K55" s="45">
        <v>5</v>
      </c>
      <c r="L55" s="45">
        <v>6</v>
      </c>
      <c r="M55" s="45"/>
      <c r="N55" s="45">
        <v>6</v>
      </c>
      <c r="O55" s="45"/>
    </row>
    <row r="56" spans="1:15" ht="12.75">
      <c r="A56" s="54" t="s">
        <v>51</v>
      </c>
      <c r="B56" s="4">
        <f t="shared" si="2"/>
        <v>31</v>
      </c>
      <c r="C56" s="12"/>
      <c r="D56" s="45"/>
      <c r="E56" s="45">
        <v>3</v>
      </c>
      <c r="F56" s="45">
        <v>5</v>
      </c>
      <c r="G56" s="45">
        <v>4</v>
      </c>
      <c r="H56" s="45">
        <v>2</v>
      </c>
      <c r="I56" s="45">
        <v>4</v>
      </c>
      <c r="J56" s="45">
        <v>4</v>
      </c>
      <c r="K56" s="45"/>
      <c r="L56" s="45"/>
      <c r="M56" s="45">
        <v>4</v>
      </c>
      <c r="N56" s="45"/>
      <c r="O56" s="45">
        <v>5</v>
      </c>
    </row>
    <row r="57" spans="1:15" ht="12.75">
      <c r="A57" s="54" t="s">
        <v>66</v>
      </c>
      <c r="B57" s="4">
        <f t="shared" si="2"/>
        <v>30</v>
      </c>
      <c r="C57" s="12"/>
      <c r="D57" s="45">
        <v>5</v>
      </c>
      <c r="E57" s="45">
        <v>4</v>
      </c>
      <c r="F57" s="45">
        <v>3</v>
      </c>
      <c r="G57" s="45">
        <v>6</v>
      </c>
      <c r="H57" s="45"/>
      <c r="I57" s="45">
        <v>1</v>
      </c>
      <c r="J57" s="45"/>
      <c r="K57" s="45"/>
      <c r="L57" s="45">
        <v>5</v>
      </c>
      <c r="M57" s="45">
        <v>5</v>
      </c>
      <c r="N57" s="45">
        <v>1</v>
      </c>
      <c r="O57" s="45"/>
    </row>
    <row r="58" spans="1:15" ht="12.75">
      <c r="A58" s="54" t="s">
        <v>68</v>
      </c>
      <c r="B58" s="4">
        <f t="shared" si="2"/>
        <v>26</v>
      </c>
      <c r="C58" s="12"/>
      <c r="D58" s="45"/>
      <c r="E58" s="45"/>
      <c r="F58" s="45"/>
      <c r="G58" s="45"/>
      <c r="H58" s="45">
        <v>5</v>
      </c>
      <c r="I58" s="45">
        <v>6</v>
      </c>
      <c r="J58" s="45">
        <v>5</v>
      </c>
      <c r="K58" s="45"/>
      <c r="L58" s="45"/>
      <c r="M58" s="45">
        <v>1</v>
      </c>
      <c r="N58" s="45">
        <v>3</v>
      </c>
      <c r="O58" s="45">
        <v>6</v>
      </c>
    </row>
    <row r="59" spans="1:15" ht="12.75">
      <c r="A59" s="54" t="s">
        <v>69</v>
      </c>
      <c r="B59" s="4">
        <f t="shared" si="2"/>
        <v>25</v>
      </c>
      <c r="C59" s="12"/>
      <c r="D59" s="45"/>
      <c r="E59" s="45">
        <v>6</v>
      </c>
      <c r="F59" s="45">
        <v>4</v>
      </c>
      <c r="G59" s="45">
        <v>5</v>
      </c>
      <c r="H59" s="45"/>
      <c r="I59" s="45">
        <v>3</v>
      </c>
      <c r="J59" s="45">
        <v>6</v>
      </c>
      <c r="K59" s="45">
        <v>1</v>
      </c>
      <c r="L59" s="45"/>
      <c r="M59" s="45"/>
      <c r="N59" s="45"/>
      <c r="O59" s="45"/>
    </row>
    <row r="60" spans="1:15" ht="12.75">
      <c r="A60" s="54" t="s">
        <v>52</v>
      </c>
      <c r="B60" s="4">
        <f t="shared" si="2"/>
        <v>14</v>
      </c>
      <c r="C60" s="12"/>
      <c r="D60" s="45"/>
      <c r="E60" s="45"/>
      <c r="F60" s="45">
        <v>2</v>
      </c>
      <c r="G60" s="45">
        <v>2</v>
      </c>
      <c r="H60" s="45"/>
      <c r="I60" s="45"/>
      <c r="J60" s="45"/>
      <c r="K60" s="45">
        <v>6</v>
      </c>
      <c r="L60" s="45">
        <v>2</v>
      </c>
      <c r="M60" s="45">
        <v>2</v>
      </c>
      <c r="N60" s="45"/>
      <c r="O60" s="45"/>
    </row>
    <row r="61" spans="1:15" ht="12.75">
      <c r="A61" s="15" t="s">
        <v>53</v>
      </c>
      <c r="B61" s="4">
        <f t="shared" si="2"/>
        <v>13</v>
      </c>
      <c r="C61" s="12"/>
      <c r="D61" s="45"/>
      <c r="E61" s="45">
        <v>2</v>
      </c>
      <c r="F61" s="45"/>
      <c r="G61" s="45"/>
      <c r="H61" s="45"/>
      <c r="I61" s="45">
        <v>2</v>
      </c>
      <c r="J61" s="45"/>
      <c r="K61" s="45">
        <v>3</v>
      </c>
      <c r="L61" s="45"/>
      <c r="M61" s="45">
        <v>6</v>
      </c>
      <c r="N61" s="45"/>
      <c r="O61" s="45"/>
    </row>
    <row r="62" spans="1:15" ht="12.75">
      <c r="A62" s="15" t="s">
        <v>56</v>
      </c>
      <c r="B62" s="4">
        <f t="shared" si="2"/>
        <v>10</v>
      </c>
      <c r="C62" s="12"/>
      <c r="D62" s="45">
        <v>4</v>
      </c>
      <c r="E62" s="45"/>
      <c r="F62" s="45"/>
      <c r="G62" s="45"/>
      <c r="H62" s="45">
        <v>4</v>
      </c>
      <c r="I62" s="45"/>
      <c r="J62" s="45">
        <v>1</v>
      </c>
      <c r="K62" s="45"/>
      <c r="L62" s="45">
        <v>1</v>
      </c>
      <c r="M62" s="45"/>
      <c r="N62" s="45"/>
      <c r="O62" s="45"/>
    </row>
    <row r="63" spans="1:15" ht="12.75">
      <c r="A63" s="15" t="s">
        <v>57</v>
      </c>
      <c r="B63" s="4">
        <f t="shared" si="2"/>
        <v>9</v>
      </c>
      <c r="C63" s="12"/>
      <c r="D63" s="45"/>
      <c r="E63" s="45"/>
      <c r="F63" s="45">
        <v>1</v>
      </c>
      <c r="G63" s="45"/>
      <c r="H63" s="45"/>
      <c r="I63" s="45"/>
      <c r="J63" s="45"/>
      <c r="K63" s="45">
        <v>2</v>
      </c>
      <c r="L63" s="45"/>
      <c r="M63" s="45"/>
      <c r="N63" s="45">
        <v>5</v>
      </c>
      <c r="O63" s="45">
        <v>1</v>
      </c>
    </row>
    <row r="64" spans="1:15" ht="12.75">
      <c r="A64" s="15" t="s">
        <v>49</v>
      </c>
      <c r="B64" s="4">
        <f t="shared" si="2"/>
        <v>8</v>
      </c>
      <c r="C64" s="12"/>
      <c r="D64" s="45"/>
      <c r="E64" s="45">
        <v>5</v>
      </c>
      <c r="F64" s="45"/>
      <c r="G64" s="45"/>
      <c r="H64" s="45"/>
      <c r="I64" s="45"/>
      <c r="J64" s="45"/>
      <c r="K64" s="45"/>
      <c r="L64" s="45"/>
      <c r="M64" s="45">
        <v>3</v>
      </c>
      <c r="N64" s="45"/>
      <c r="O64" s="45"/>
    </row>
    <row r="65" spans="1:15" ht="12.75">
      <c r="A65" s="15" t="s">
        <v>65</v>
      </c>
      <c r="B65" s="4">
        <f t="shared" si="2"/>
        <v>7</v>
      </c>
      <c r="C65" s="12">
        <v>-3</v>
      </c>
      <c r="D65" s="45"/>
      <c r="E65" s="45"/>
      <c r="F65" s="45"/>
      <c r="G65" s="45"/>
      <c r="H65" s="45">
        <v>3</v>
      </c>
      <c r="I65" s="45"/>
      <c r="J65" s="45"/>
      <c r="K65" s="45">
        <v>4</v>
      </c>
      <c r="L65" s="45"/>
      <c r="M65" s="45"/>
      <c r="N65" s="45"/>
      <c r="O65" s="45">
        <v>3</v>
      </c>
    </row>
    <row r="66" spans="1:15" ht="12.75">
      <c r="A66" s="15" t="s">
        <v>55</v>
      </c>
      <c r="B66" s="4">
        <f t="shared" si="2"/>
        <v>6</v>
      </c>
      <c r="C66" s="12"/>
      <c r="D66" s="45"/>
      <c r="E66" s="45"/>
      <c r="F66" s="45"/>
      <c r="G66" s="45"/>
      <c r="H66" s="45"/>
      <c r="I66" s="45"/>
      <c r="J66" s="45">
        <v>2</v>
      </c>
      <c r="K66" s="45"/>
      <c r="L66" s="45"/>
      <c r="M66" s="45"/>
      <c r="N66" s="45">
        <v>2</v>
      </c>
      <c r="O66" s="45">
        <v>2</v>
      </c>
    </row>
    <row r="67" spans="1:15" ht="12.75">
      <c r="A67" s="15" t="s">
        <v>63</v>
      </c>
      <c r="B67" s="4">
        <f t="shared" si="2"/>
        <v>6</v>
      </c>
      <c r="C67" s="12"/>
      <c r="D67" s="45">
        <v>2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>
        <v>4</v>
      </c>
    </row>
    <row r="68" spans="1:15" ht="12.75">
      <c r="A68" s="15" t="s">
        <v>58</v>
      </c>
      <c r="B68" s="4">
        <f t="shared" si="2"/>
        <v>5</v>
      </c>
      <c r="C68" s="12"/>
      <c r="D68" s="45"/>
      <c r="E68" s="45"/>
      <c r="F68" s="45"/>
      <c r="G68" s="45"/>
      <c r="H68" s="45">
        <v>1</v>
      </c>
      <c r="I68" s="45"/>
      <c r="J68" s="45"/>
      <c r="K68" s="45"/>
      <c r="L68" s="45">
        <v>4</v>
      </c>
      <c r="M68" s="45"/>
      <c r="N68" s="45"/>
      <c r="O68" s="45"/>
    </row>
    <row r="69" spans="1:15" ht="12.75">
      <c r="A69" s="15" t="s">
        <v>47</v>
      </c>
      <c r="B69" s="4">
        <f t="shared" si="2"/>
        <v>4</v>
      </c>
      <c r="C69" s="12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>
        <v>4</v>
      </c>
      <c r="O69" s="45"/>
    </row>
    <row r="70" spans="1:15" ht="12.75">
      <c r="A70" s="15" t="s">
        <v>48</v>
      </c>
      <c r="B70" s="4">
        <f t="shared" si="2"/>
        <v>4</v>
      </c>
      <c r="C70" s="12"/>
      <c r="D70" s="45">
        <v>3</v>
      </c>
      <c r="E70" s="45"/>
      <c r="F70" s="45"/>
      <c r="G70" s="45">
        <v>1</v>
      </c>
      <c r="H70" s="45"/>
      <c r="I70" s="45"/>
      <c r="J70" s="45"/>
      <c r="K70" s="45"/>
      <c r="L70" s="45"/>
      <c r="M70" s="45"/>
      <c r="N70" s="45"/>
      <c r="O70" s="45"/>
    </row>
    <row r="71" spans="1:15" ht="12.75">
      <c r="A71" s="15" t="s">
        <v>60</v>
      </c>
      <c r="B71" s="4">
        <f t="shared" si="2"/>
        <v>4</v>
      </c>
      <c r="C71" s="12"/>
      <c r="D71" s="45">
        <v>1</v>
      </c>
      <c r="E71" s="45"/>
      <c r="F71" s="45"/>
      <c r="G71" s="45"/>
      <c r="H71" s="45"/>
      <c r="I71" s="45"/>
      <c r="J71" s="45"/>
      <c r="K71" s="45"/>
      <c r="L71" s="45">
        <v>3</v>
      </c>
      <c r="M71" s="45"/>
      <c r="N71" s="45"/>
      <c r="O71" s="45"/>
    </row>
    <row r="72" spans="1:15" ht="12.75">
      <c r="A72" s="15" t="s">
        <v>50</v>
      </c>
      <c r="B72" s="4">
        <f t="shared" si="2"/>
        <v>1</v>
      </c>
      <c r="C72" s="12"/>
      <c r="D72" s="45"/>
      <c r="E72" s="45">
        <v>1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.75">
      <c r="A73" s="15" t="s">
        <v>64</v>
      </c>
      <c r="B73" s="4">
        <f t="shared" si="2"/>
        <v>0</v>
      </c>
      <c r="C73" s="12">
        <v>-3</v>
      </c>
      <c r="D73" s="45"/>
      <c r="E73" s="45"/>
      <c r="F73" s="45"/>
      <c r="G73" s="45">
        <v>3</v>
      </c>
      <c r="H73" s="45"/>
      <c r="I73" s="45"/>
      <c r="J73" s="45"/>
      <c r="K73" s="45"/>
      <c r="L73" s="45"/>
      <c r="M73" s="45"/>
      <c r="N73" s="45"/>
      <c r="O73" s="45"/>
    </row>
    <row r="74" spans="1:15" ht="12.75">
      <c r="A74" s="15" t="s">
        <v>54</v>
      </c>
      <c r="B74" s="4">
        <f t="shared" si="2"/>
        <v>0</v>
      </c>
      <c r="C74" s="12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2.75">
      <c r="A75" s="53" t="s">
        <v>59</v>
      </c>
      <c r="B75" s="4">
        <f t="shared" si="2"/>
        <v>0</v>
      </c>
      <c r="C75" s="12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2.75">
      <c r="A76" s="53" t="s">
        <v>61</v>
      </c>
      <c r="B76" s="4">
        <f t="shared" si="2"/>
        <v>0</v>
      </c>
      <c r="C76" s="12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.75">
      <c r="A77" s="53" t="s">
        <v>62</v>
      </c>
      <c r="B77" s="4">
        <f t="shared" si="2"/>
        <v>0</v>
      </c>
      <c r="C77" s="12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  <row r="359" s="52" customFormat="1" ht="12.75"/>
    <row r="360" s="52" customFormat="1" ht="12.75"/>
    <row r="361" s="52" customFormat="1" ht="12.75"/>
    <row r="362" s="52" customFormat="1" ht="12.75"/>
    <row r="363" s="52" customFormat="1" ht="12.75"/>
    <row r="364" s="52" customFormat="1" ht="12.75"/>
    <row r="365" s="52" customFormat="1" ht="12.75"/>
    <row r="366" s="52" customFormat="1" ht="12.75"/>
    <row r="367" s="52" customFormat="1" ht="12.75"/>
    <row r="368" s="52" customFormat="1" ht="12.75"/>
    <row r="369" s="52" customFormat="1" ht="12.75"/>
    <row r="370" s="52" customFormat="1" ht="12.75"/>
    <row r="371" s="52" customFormat="1" ht="12.75"/>
    <row r="372" s="52" customFormat="1" ht="12.75"/>
    <row r="373" s="52" customFormat="1" ht="12.75"/>
    <row r="374" s="52" customFormat="1" ht="12.75"/>
    <row r="375" s="52" customFormat="1" ht="12.75"/>
    <row r="376" s="52" customFormat="1" ht="12.75"/>
    <row r="377" s="52" customFormat="1" ht="12.75"/>
    <row r="378" s="52" customFormat="1" ht="12.75"/>
    <row r="379" s="52" customFormat="1" ht="12.75"/>
    <row r="380" s="52" customFormat="1" ht="12.75"/>
    <row r="381" s="52" customFormat="1" ht="12.75"/>
    <row r="382" s="52" customFormat="1" ht="12.75"/>
    <row r="383" s="52" customFormat="1" ht="12.75"/>
    <row r="384" s="52" customFormat="1" ht="12.75"/>
    <row r="385" s="52" customFormat="1" ht="12.75"/>
    <row r="386" s="52" customFormat="1" ht="12.75"/>
    <row r="387" s="52" customFormat="1" ht="12.75"/>
    <row r="388" s="52" customFormat="1" ht="12.75"/>
    <row r="389" s="52" customFormat="1" ht="12.75"/>
    <row r="390" s="52" customFormat="1" ht="12.75"/>
    <row r="391" s="52" customFormat="1" ht="12.75"/>
    <row r="392" s="52" customFormat="1" ht="12.75"/>
    <row r="393" s="52" customFormat="1" ht="12.75"/>
    <row r="394" s="52" customFormat="1" ht="12.75"/>
    <row r="395" s="52" customFormat="1" ht="12.75"/>
    <row r="396" s="52" customFormat="1" ht="12.75"/>
    <row r="397" s="52" customFormat="1" ht="12.75"/>
    <row r="398" s="52" customFormat="1" ht="12.75"/>
    <row r="399" s="52" customFormat="1" ht="12.75"/>
    <row r="400" s="52" customFormat="1" ht="12.75"/>
    <row r="401" s="52" customFormat="1" ht="12.75"/>
    <row r="402" s="52" customFormat="1" ht="12.75"/>
    <row r="403" s="52" customFormat="1" ht="12.75"/>
    <row r="404" s="52" customFormat="1" ht="12.75"/>
    <row r="405" s="52" customFormat="1" ht="12.75"/>
    <row r="406" s="52" customFormat="1" ht="12.75"/>
    <row r="407" s="52" customFormat="1" ht="12.75"/>
    <row r="408" s="52" customFormat="1" ht="12.75"/>
    <row r="409" s="52" customFormat="1" ht="12.75"/>
    <row r="410" s="52" customFormat="1" ht="12.75"/>
    <row r="411" s="52" customFormat="1" ht="12.75"/>
    <row r="412" s="52" customFormat="1" ht="12.75"/>
    <row r="413" s="52" customFormat="1" ht="12.75"/>
    <row r="414" s="52" customFormat="1" ht="12.75"/>
    <row r="415" s="52" customFormat="1" ht="12.75"/>
    <row r="416" s="52" customFormat="1" ht="12.75"/>
    <row r="417" s="52" customFormat="1" ht="12.75"/>
    <row r="418" s="52" customFormat="1" ht="12.75"/>
    <row r="419" s="52" customFormat="1" ht="12.75"/>
    <row r="420" s="52" customFormat="1" ht="12.75"/>
    <row r="421" s="52" customFormat="1" ht="12.75"/>
    <row r="422" s="52" customFormat="1" ht="12.75"/>
    <row r="423" s="52" customFormat="1" ht="12.75"/>
    <row r="424" s="52" customFormat="1" ht="12.75"/>
    <row r="425" s="52" customFormat="1" ht="12.75"/>
    <row r="426" s="52" customFormat="1" ht="12.75"/>
    <row r="427" s="52" customFormat="1" ht="12.75"/>
    <row r="428" s="52" customFormat="1" ht="12.75"/>
    <row r="429" s="52" customFormat="1" ht="12.75"/>
    <row r="430" s="52" customFormat="1" ht="12.75"/>
    <row r="431" s="52" customFormat="1" ht="12.75"/>
    <row r="432" s="52" customFormat="1" ht="12.75"/>
    <row r="433" s="52" customFormat="1" ht="12.75"/>
    <row r="434" s="52" customFormat="1" ht="12.75"/>
    <row r="435" s="52" customFormat="1" ht="12.75"/>
    <row r="436" s="52" customFormat="1" ht="12.75"/>
    <row r="437" s="52" customFormat="1" ht="12.75"/>
    <row r="438" s="52" customFormat="1" ht="12.75"/>
    <row r="439" s="52" customFormat="1" ht="12.75"/>
    <row r="440" s="52" customFormat="1" ht="12.75"/>
    <row r="441" s="52" customFormat="1" ht="12.75"/>
    <row r="442" s="52" customFormat="1" ht="12.75"/>
    <row r="443" s="52" customFormat="1" ht="12.75"/>
    <row r="444" s="52" customFormat="1" ht="12.75"/>
    <row r="445" s="52" customFormat="1" ht="12.75"/>
    <row r="446" s="52" customFormat="1" ht="12.75"/>
    <row r="447" s="52" customFormat="1" ht="12.75"/>
    <row r="448" s="52" customFormat="1" ht="12.75"/>
    <row r="449" s="52" customFormat="1" ht="12.75"/>
    <row r="450" s="52" customFormat="1" ht="12.75"/>
    <row r="451" s="52" customFormat="1" ht="12.75"/>
    <row r="452" s="52" customFormat="1" ht="12.75"/>
    <row r="453" s="52" customFormat="1" ht="12.75"/>
    <row r="454" s="52" customFormat="1" ht="12.75"/>
    <row r="455" s="52" customFormat="1" ht="12.75"/>
    <row r="456" s="52" customFormat="1" ht="12.75"/>
    <row r="457" s="52" customFormat="1" ht="12.75"/>
    <row r="458" s="52" customFormat="1" ht="12.75"/>
    <row r="459" s="52" customFormat="1" ht="12.75"/>
    <row r="460" s="52" customFormat="1" ht="12.75"/>
    <row r="461" s="52" customFormat="1" ht="12.75"/>
    <row r="462" s="52" customFormat="1" ht="12.75"/>
    <row r="463" s="52" customFormat="1" ht="12.75"/>
    <row r="464" s="52" customFormat="1" ht="12.75"/>
    <row r="465" s="52" customFormat="1" ht="12.75"/>
    <row r="466" s="52" customFormat="1" ht="12.75"/>
    <row r="467" s="52" customFormat="1" ht="12.75"/>
    <row r="468" s="52" customFormat="1" ht="12.75"/>
    <row r="469" s="52" customFormat="1" ht="12.75"/>
    <row r="470" s="52" customFormat="1" ht="12.75"/>
    <row r="471" s="52" customFormat="1" ht="12.75"/>
    <row r="472" s="52" customFormat="1" ht="12.75"/>
    <row r="473" s="52" customFormat="1" ht="12.75"/>
    <row r="474" s="52" customFormat="1" ht="12.75"/>
    <row r="475" s="52" customFormat="1" ht="12.75"/>
    <row r="476" s="52" customFormat="1" ht="12.75"/>
    <row r="477" s="52" customFormat="1" ht="12.75"/>
    <row r="478" s="52" customFormat="1" ht="12.75"/>
    <row r="479" s="52" customFormat="1" ht="12.75"/>
    <row r="480" s="52" customFormat="1" ht="12.75"/>
    <row r="481" s="52" customFormat="1" ht="12.75"/>
    <row r="482" s="52" customFormat="1" ht="12.75"/>
    <row r="483" s="52" customFormat="1" ht="12.75"/>
    <row r="484" s="52" customFormat="1" ht="12.75"/>
    <row r="485" s="52" customFormat="1" ht="12.75"/>
    <row r="486" s="52" customFormat="1" ht="12.75"/>
    <row r="487" s="52" customFormat="1" ht="12.75"/>
    <row r="488" s="52" customFormat="1" ht="12.75"/>
    <row r="489" s="52" customFormat="1" ht="12.75"/>
    <row r="490" s="52" customFormat="1" ht="12.75"/>
    <row r="491" s="52" customFormat="1" ht="12.75"/>
    <row r="492" s="52" customFormat="1" ht="12.75"/>
    <row r="493" s="52" customFormat="1" ht="12.75"/>
    <row r="494" s="52" customFormat="1" ht="12.75"/>
    <row r="495" s="52" customFormat="1" ht="12.75"/>
    <row r="496" s="52" customFormat="1" ht="12.75"/>
    <row r="497" s="52" customFormat="1" ht="12.75"/>
    <row r="498" s="52" customFormat="1" ht="12.75"/>
    <row r="499" s="52" customFormat="1" ht="12.75"/>
    <row r="500" s="52" customFormat="1" ht="12.75"/>
    <row r="501" s="52" customFormat="1" ht="12.75"/>
    <row r="502" s="52" customFormat="1" ht="12.75"/>
    <row r="503" s="52" customFormat="1" ht="12.75"/>
    <row r="504" s="52" customFormat="1" ht="12.75"/>
    <row r="505" s="52" customFormat="1" ht="12.75"/>
    <row r="506" s="52" customFormat="1" ht="12.75"/>
    <row r="507" s="52" customFormat="1" ht="12.75"/>
    <row r="508" s="52" customFormat="1" ht="12.75"/>
    <row r="509" s="52" customFormat="1" ht="12.75"/>
    <row r="510" s="52" customFormat="1" ht="12.75"/>
    <row r="511" s="52" customFormat="1" ht="12.75"/>
    <row r="512" s="52" customFormat="1" ht="12.75"/>
    <row r="513" s="52" customFormat="1" ht="12.75"/>
    <row r="514" s="52" customFormat="1" ht="12.75"/>
    <row r="515" s="52" customFormat="1" ht="12.75"/>
    <row r="516" s="52" customFormat="1" ht="12.75"/>
    <row r="517" s="52" customFormat="1" ht="12.75"/>
    <row r="518" s="52" customFormat="1" ht="12.75"/>
    <row r="519" s="52" customFormat="1" ht="12.75"/>
    <row r="520" s="52" customFormat="1" ht="12.75"/>
    <row r="521" s="52" customFormat="1" ht="12.75"/>
    <row r="522" s="52" customFormat="1" ht="12.75"/>
    <row r="523" s="52" customFormat="1" ht="12.75"/>
    <row r="524" s="52" customFormat="1" ht="12.75"/>
    <row r="525" s="52" customFormat="1" ht="12.75"/>
    <row r="526" s="52" customFormat="1" ht="12.75"/>
    <row r="527" s="52" customFormat="1" ht="12.75"/>
    <row r="528" s="52" customFormat="1" ht="12.75"/>
    <row r="529" s="52" customFormat="1" ht="12.75"/>
    <row r="530" s="52" customFormat="1" ht="12.75"/>
    <row r="531" s="52" customFormat="1" ht="12.75"/>
    <row r="532" s="52" customFormat="1" ht="12.75"/>
    <row r="533" s="52" customFormat="1" ht="12.75"/>
    <row r="534" s="52" customFormat="1" ht="12.75"/>
    <row r="535" s="52" customFormat="1" ht="12.75"/>
    <row r="536" s="52" customFormat="1" ht="12.75"/>
    <row r="537" s="52" customFormat="1" ht="12.75"/>
    <row r="538" s="52" customFormat="1" ht="12.75"/>
    <row r="539" s="52" customFormat="1" ht="12.75"/>
    <row r="540" s="52" customFormat="1" ht="12.75"/>
    <row r="541" s="52" customFormat="1" ht="12.75"/>
    <row r="542" s="52" customFormat="1" ht="12.75"/>
    <row r="543" s="52" customFormat="1" ht="12.75"/>
    <row r="544" s="52" customFormat="1" ht="12.75"/>
    <row r="545" s="52" customFormat="1" ht="12.75"/>
    <row r="546" s="52" customFormat="1" ht="12.75"/>
    <row r="547" s="52" customFormat="1" ht="12.75"/>
    <row r="548" s="52" customFormat="1" ht="12.75"/>
    <row r="549" s="52" customFormat="1" ht="12.75"/>
    <row r="550" s="52" customFormat="1" ht="12.75"/>
    <row r="551" s="52" customFormat="1" ht="12.75"/>
    <row r="552" s="52" customFormat="1" ht="12.75"/>
    <row r="553" s="52" customFormat="1" ht="12.75"/>
    <row r="554" s="52" customFormat="1" ht="12.75"/>
    <row r="555" s="52" customFormat="1" ht="12.75"/>
    <row r="556" s="52" customFormat="1" ht="12.75"/>
    <row r="557" s="52" customFormat="1" ht="12.75"/>
    <row r="558" s="52" customFormat="1" ht="12.75"/>
    <row r="559" s="52" customFormat="1" ht="12.75"/>
    <row r="560" s="52" customFormat="1" ht="12.75"/>
    <row r="561" s="52" customFormat="1" ht="12.75"/>
    <row r="562" s="52" customFormat="1" ht="12.75"/>
    <row r="563" s="52" customFormat="1" ht="12.75"/>
    <row r="564" s="52" customFormat="1" ht="12.75"/>
    <row r="565" s="52" customFormat="1" ht="12.75"/>
    <row r="566" s="52" customFormat="1" ht="12.75"/>
    <row r="567" s="52" customFormat="1" ht="12.75"/>
    <row r="568" s="52" customFormat="1" ht="12.75"/>
    <row r="569" s="52" customFormat="1" ht="12.75"/>
    <row r="570" s="52" customFormat="1" ht="12.75"/>
    <row r="571" s="52" customFormat="1" ht="12.75"/>
    <row r="572" s="52" customFormat="1" ht="12.75"/>
    <row r="573" s="52" customFormat="1" ht="12.75"/>
    <row r="574" s="52" customFormat="1" ht="12.75"/>
    <row r="575" s="52" customFormat="1" ht="12.75"/>
    <row r="576" s="52" customFormat="1" ht="12.75"/>
    <row r="577" s="52" customFormat="1" ht="12.75"/>
    <row r="578" s="52" customFormat="1" ht="12.75"/>
    <row r="579" s="52" customFormat="1" ht="12.75"/>
    <row r="580" s="52" customFormat="1" ht="12.75"/>
    <row r="581" s="52" customFormat="1" ht="12.75"/>
    <row r="582" s="52" customFormat="1" ht="12.75"/>
    <row r="583" s="52" customFormat="1" ht="12.75"/>
    <row r="584" s="52" customFormat="1" ht="12.75"/>
    <row r="585" s="52" customFormat="1" ht="12.75"/>
    <row r="586" s="52" customFormat="1" ht="12.75"/>
    <row r="587" s="52" customFormat="1" ht="12.75"/>
    <row r="588" s="52" customFormat="1" ht="12.75"/>
    <row r="589" s="52" customFormat="1" ht="12.75"/>
    <row r="590" s="52" customFormat="1" ht="12.75"/>
    <row r="591" s="52" customFormat="1" ht="12.75"/>
    <row r="592" s="52" customFormat="1" ht="12.75"/>
    <row r="593" s="52" customFormat="1" ht="12.75"/>
    <row r="594" s="52" customFormat="1" ht="12.75"/>
    <row r="595" s="52" customFormat="1" ht="12.75"/>
    <row r="596" s="52" customFormat="1" ht="12.75"/>
    <row r="597" s="52" customFormat="1" ht="12.75"/>
    <row r="598" s="52" customFormat="1" ht="12.75"/>
    <row r="599" s="52" customFormat="1" ht="12.75"/>
    <row r="600" s="52" customFormat="1" ht="12.75"/>
    <row r="601" s="52" customFormat="1" ht="12.75"/>
    <row r="602" s="52" customFormat="1" ht="12.75"/>
    <row r="603" s="52" customFormat="1" ht="12.75"/>
    <row r="604" s="52" customFormat="1" ht="12.75"/>
    <row r="605" s="52" customFormat="1" ht="12.75"/>
    <row r="606" s="52" customFormat="1" ht="12.75"/>
    <row r="607" s="52" customFormat="1" ht="12.75"/>
    <row r="608" s="52" customFormat="1" ht="12.75"/>
    <row r="609" s="52" customFormat="1" ht="12.75"/>
    <row r="610" s="52" customFormat="1" ht="12.75"/>
    <row r="611" s="52" customFormat="1" ht="12.75"/>
    <row r="612" s="52" customFormat="1" ht="12.75"/>
    <row r="613" s="52" customFormat="1" ht="12.75"/>
    <row r="614" s="52" customFormat="1" ht="12.75"/>
    <row r="615" s="52" customFormat="1" ht="12.75"/>
    <row r="616" s="52" customFormat="1" ht="12.75"/>
    <row r="617" s="52" customFormat="1" ht="12.75"/>
    <row r="618" s="52" customFormat="1" ht="12.75"/>
    <row r="619" s="52" customFormat="1" ht="12.75"/>
    <row r="620" s="52" customFormat="1" ht="12.75"/>
    <row r="621" s="52" customFormat="1" ht="12.75"/>
    <row r="622" s="52" customFormat="1" ht="12.75"/>
    <row r="623" s="52" customFormat="1" ht="12.75"/>
    <row r="624" s="52" customFormat="1" ht="12.75"/>
    <row r="625" s="52" customFormat="1" ht="12.75"/>
    <row r="626" s="52" customFormat="1" ht="12.75"/>
    <row r="627" s="52" customFormat="1" ht="12.75"/>
    <row r="628" s="52" customFormat="1" ht="12.75"/>
    <row r="629" s="52" customFormat="1" ht="12.75"/>
    <row r="630" s="52" customFormat="1" ht="12.75"/>
    <row r="631" s="52" customFormat="1" ht="12.75"/>
    <row r="632" s="52" customFormat="1" ht="12.75"/>
    <row r="633" s="52" customFormat="1" ht="12.75"/>
    <row r="634" s="52" customFormat="1" ht="12.75"/>
    <row r="635" s="52" customFormat="1" ht="12.75"/>
    <row r="636" s="52" customFormat="1" ht="12.75"/>
    <row r="637" s="52" customFormat="1" ht="12.75"/>
    <row r="638" s="52" customFormat="1" ht="12.75"/>
    <row r="639" s="52" customFormat="1" ht="12.75"/>
    <row r="640" s="52" customFormat="1" ht="12.75"/>
    <row r="641" s="52" customFormat="1" ht="12.75"/>
    <row r="642" s="52" customFormat="1" ht="12.75"/>
    <row r="643" s="52" customFormat="1" ht="12.75"/>
    <row r="644" s="52" customFormat="1" ht="12.75"/>
    <row r="645" s="52" customFormat="1" ht="12.75"/>
    <row r="646" s="52" customFormat="1" ht="12.75"/>
    <row r="647" s="52" customFormat="1" ht="12.75"/>
    <row r="648" s="52" customFormat="1" ht="12.75"/>
    <row r="649" s="52" customFormat="1" ht="12.75"/>
    <row r="650" s="52" customFormat="1" ht="12.75"/>
    <row r="651" s="52" customFormat="1" ht="12.75"/>
    <row r="652" s="52" customFormat="1" ht="12.75"/>
    <row r="653" s="52" customFormat="1" ht="12.75"/>
    <row r="654" s="52" customFormat="1" ht="12.75"/>
    <row r="655" s="52" customFormat="1" ht="12.75"/>
    <row r="656" s="52" customFormat="1" ht="12.75"/>
    <row r="657" s="52" customFormat="1" ht="12.75"/>
    <row r="658" s="52" customFormat="1" ht="12.75"/>
    <row r="659" s="52" customFormat="1" ht="12.75"/>
    <row r="660" s="52" customFormat="1" ht="12.75"/>
    <row r="661" s="52" customFormat="1" ht="12.75"/>
    <row r="662" s="52" customFormat="1" ht="12.75"/>
    <row r="663" s="52" customFormat="1" ht="12.75"/>
    <row r="664" s="52" customFormat="1" ht="12.75"/>
    <row r="665" s="52" customFormat="1" ht="12.75"/>
    <row r="666" s="52" customFormat="1" ht="12.75"/>
    <row r="667" s="52" customFormat="1" ht="12.75"/>
    <row r="668" s="52" customFormat="1" ht="12.75"/>
    <row r="669" s="52" customFormat="1" ht="12.75"/>
    <row r="670" s="52" customFormat="1" ht="12.75"/>
    <row r="671" s="52" customFormat="1" ht="12.75"/>
    <row r="672" s="52" customFormat="1" ht="12.75"/>
    <row r="673" s="52" customFormat="1" ht="12.75"/>
    <row r="674" s="52" customFormat="1" ht="12.75"/>
    <row r="675" s="52" customFormat="1" ht="12.75"/>
    <row r="676" s="52" customFormat="1" ht="12.75"/>
    <row r="677" s="52" customFormat="1" ht="12.75"/>
    <row r="678" s="52" customFormat="1" ht="12.75"/>
    <row r="679" s="52" customFormat="1" ht="12.75"/>
    <row r="680" s="52" customFormat="1" ht="12.75"/>
    <row r="681" s="52" customFormat="1" ht="12.75"/>
    <row r="682" s="52" customFormat="1" ht="12.75"/>
    <row r="683" s="52" customFormat="1" ht="12.75"/>
    <row r="684" s="52" customFormat="1" ht="12.75"/>
    <row r="685" s="52" customFormat="1" ht="12.75"/>
    <row r="686" s="52" customFormat="1" ht="12.75"/>
    <row r="687" s="52" customFormat="1" ht="12.75"/>
    <row r="688" s="52" customFormat="1" ht="12.75"/>
    <row r="689" s="52" customFormat="1" ht="12.75"/>
    <row r="690" s="52" customFormat="1" ht="12.75"/>
    <row r="691" s="52" customFormat="1" ht="12.75"/>
    <row r="692" s="52" customFormat="1" ht="12.75"/>
    <row r="693" s="52" customFormat="1" ht="12.75"/>
    <row r="694" s="52" customFormat="1" ht="12.75"/>
    <row r="695" s="52" customFormat="1" ht="12.75"/>
    <row r="696" s="52" customFormat="1" ht="12.75"/>
    <row r="697" s="52" customFormat="1" ht="12.75"/>
    <row r="698" s="52" customFormat="1" ht="12.75"/>
    <row r="699" s="52" customFormat="1" ht="12.75"/>
    <row r="700" s="52" customFormat="1" ht="12.75"/>
    <row r="701" s="52" customFormat="1" ht="12.75"/>
    <row r="702" s="52" customFormat="1" ht="12.75"/>
    <row r="703" s="52" customFormat="1" ht="12.75"/>
    <row r="704" s="52" customFormat="1" ht="12.75"/>
    <row r="705" s="52" customFormat="1" ht="12.75"/>
    <row r="706" s="52" customFormat="1" ht="12.75"/>
    <row r="707" s="52" customFormat="1" ht="12.75"/>
    <row r="708" s="52" customFormat="1" ht="12.75"/>
    <row r="709" s="52" customFormat="1" ht="12.75"/>
    <row r="710" s="52" customFormat="1" ht="12.75"/>
    <row r="711" s="52" customFormat="1" ht="12.75"/>
    <row r="712" s="52" customFormat="1" ht="12.75"/>
    <row r="713" s="52" customFormat="1" ht="12.75"/>
    <row r="714" s="52" customFormat="1" ht="12.75"/>
    <row r="715" s="52" customFormat="1" ht="12.75"/>
    <row r="716" s="52" customFormat="1" ht="12.75"/>
    <row r="717" s="52" customFormat="1" ht="12.75"/>
    <row r="718" s="52" customFormat="1" ht="12.75"/>
    <row r="719" s="52" customFormat="1" ht="12.75"/>
    <row r="720" s="52" customFormat="1" ht="12.75"/>
    <row r="721" s="52" customFormat="1" ht="12.75"/>
    <row r="722" s="52" customFormat="1" ht="12.75"/>
    <row r="723" s="52" customFormat="1" ht="12.75"/>
    <row r="724" s="52" customFormat="1" ht="12.75"/>
    <row r="725" s="52" customFormat="1" ht="12.75"/>
    <row r="726" s="52" customFormat="1" ht="12.75"/>
    <row r="727" s="52" customFormat="1" ht="12.75"/>
    <row r="728" s="52" customFormat="1" ht="12.75"/>
    <row r="729" s="52" customFormat="1" ht="12.75"/>
    <row r="730" s="52" customFormat="1" ht="12.75"/>
    <row r="731" s="52" customFormat="1" ht="12.75"/>
    <row r="732" s="52" customFormat="1" ht="12.75"/>
    <row r="733" s="52" customFormat="1" ht="12.75"/>
    <row r="734" s="52" customFormat="1" ht="12.75"/>
    <row r="735" s="52" customFormat="1" ht="12.75"/>
    <row r="736" s="52" customFormat="1" ht="12.75"/>
    <row r="737" s="52" customFormat="1" ht="12.75"/>
    <row r="738" s="52" customFormat="1" ht="12.75"/>
    <row r="739" s="52" customFormat="1" ht="12.75"/>
    <row r="740" s="52" customFormat="1" ht="12.75"/>
    <row r="741" s="52" customFormat="1" ht="12.75"/>
    <row r="742" s="52" customFormat="1" ht="12.75"/>
    <row r="743" s="52" customFormat="1" ht="12.75"/>
    <row r="744" s="52" customFormat="1" ht="12.75"/>
    <row r="745" s="52" customFormat="1" ht="12.75"/>
    <row r="746" s="52" customFormat="1" ht="12.75"/>
    <row r="747" s="52" customFormat="1" ht="12.75"/>
    <row r="748" s="52" customFormat="1" ht="12.75"/>
    <row r="749" s="52" customFormat="1" ht="12.75"/>
    <row r="750" s="52" customFormat="1" ht="12.75"/>
    <row r="751" s="52" customFormat="1" ht="12.75"/>
    <row r="752" s="52" customFormat="1" ht="12.75"/>
    <row r="753" s="52" customFormat="1" ht="12.75"/>
    <row r="754" s="52" customFormat="1" ht="12.75"/>
    <row r="755" s="52" customFormat="1" ht="12.75"/>
    <row r="756" s="52" customFormat="1" ht="12.75"/>
    <row r="757" s="52" customFormat="1" ht="12.75"/>
    <row r="758" s="52" customFormat="1" ht="12.75"/>
    <row r="759" s="52" customFormat="1" ht="12.75"/>
    <row r="760" s="52" customFormat="1" ht="12.75"/>
    <row r="761" s="52" customFormat="1" ht="12.75"/>
    <row r="762" s="52" customFormat="1" ht="12.75"/>
    <row r="763" s="52" customFormat="1" ht="12.75"/>
    <row r="764" s="52" customFormat="1" ht="12.75"/>
    <row r="765" s="52" customFormat="1" ht="12.75"/>
    <row r="766" s="52" customFormat="1" ht="12.75"/>
    <row r="767" s="52" customFormat="1" ht="12.75"/>
    <row r="768" s="52" customFormat="1" ht="12.75"/>
    <row r="769" s="52" customFormat="1" ht="12.75"/>
    <row r="770" s="52" customFormat="1" ht="12.75"/>
    <row r="771" s="52" customFormat="1" ht="12.75"/>
    <row r="772" s="52" customFormat="1" ht="12.75"/>
    <row r="773" s="52" customFormat="1" ht="12.75"/>
    <row r="774" s="52" customFormat="1" ht="12.75"/>
    <row r="775" s="52" customFormat="1" ht="12.75"/>
    <row r="776" s="52" customFormat="1" ht="12.75"/>
    <row r="777" s="52" customFormat="1" ht="12.75"/>
    <row r="778" s="52" customFormat="1" ht="12.75"/>
    <row r="779" s="52" customFormat="1" ht="12.75"/>
    <row r="780" s="52" customFormat="1" ht="12.75"/>
    <row r="781" s="52" customFormat="1" ht="12.75"/>
    <row r="782" s="52" customFormat="1" ht="12.75"/>
    <row r="783" s="52" customFormat="1" ht="12.75"/>
    <row r="784" s="52" customFormat="1" ht="12.75"/>
    <row r="785" s="52" customFormat="1" ht="12.75"/>
    <row r="786" s="52" customFormat="1" ht="12.75"/>
    <row r="787" s="52" customFormat="1" ht="12.75"/>
    <row r="788" s="52" customFormat="1" ht="12.75"/>
    <row r="789" s="52" customFormat="1" ht="12.75"/>
    <row r="790" s="52" customFormat="1" ht="12.75"/>
    <row r="791" s="52" customFormat="1" ht="12.75"/>
    <row r="792" s="52" customFormat="1" ht="12.75"/>
    <row r="793" s="52" customFormat="1" ht="12.75"/>
    <row r="794" s="52" customFormat="1" ht="12.75"/>
    <row r="795" s="52" customFormat="1" ht="12.75"/>
    <row r="796" s="52" customFormat="1" ht="12.75"/>
    <row r="797" s="52" customFormat="1" ht="12.75"/>
    <row r="798" s="52" customFormat="1" ht="12.75"/>
    <row r="799" s="52" customFormat="1" ht="12.75"/>
    <row r="800" s="52" customFormat="1" ht="12.75"/>
    <row r="801" s="52" customFormat="1" ht="12.75"/>
    <row r="802" s="52" customFormat="1" ht="12.75"/>
    <row r="803" s="52" customFormat="1" ht="12.75"/>
    <row r="804" s="52" customFormat="1" ht="12.75"/>
    <row r="805" s="52" customFormat="1" ht="12.75"/>
    <row r="806" s="52" customFormat="1" ht="12.75"/>
    <row r="807" s="52" customFormat="1" ht="12.75"/>
    <row r="808" s="52" customFormat="1" ht="12.75"/>
    <row r="809" s="52" customFormat="1" ht="12.75"/>
    <row r="810" s="52" customFormat="1" ht="12.75"/>
    <row r="811" s="52" customFormat="1" ht="12.75"/>
    <row r="812" s="52" customFormat="1" ht="12.75"/>
    <row r="813" s="52" customFormat="1" ht="12.75"/>
    <row r="814" s="52" customFormat="1" ht="12.75"/>
    <row r="815" s="52" customFormat="1" ht="12.75"/>
    <row r="816" s="52" customFormat="1" ht="12.75"/>
    <row r="817" s="52" customFormat="1" ht="12.75"/>
    <row r="818" s="52" customFormat="1" ht="12.75"/>
    <row r="819" s="52" customFormat="1" ht="12.75"/>
    <row r="820" s="52" customFormat="1" ht="12.75"/>
    <row r="821" s="52" customFormat="1" ht="12.75"/>
    <row r="822" s="52" customFormat="1" ht="12.75"/>
    <row r="823" s="52" customFormat="1" ht="12.75"/>
    <row r="824" s="52" customFormat="1" ht="12.75"/>
    <row r="825" s="52" customFormat="1" ht="12.75"/>
    <row r="826" s="52" customFormat="1" ht="12.75"/>
    <row r="827" s="52" customFormat="1" ht="12.75"/>
    <row r="828" s="52" customFormat="1" ht="12.75"/>
    <row r="829" s="52" customFormat="1" ht="12.75"/>
    <row r="830" s="52" customFormat="1" ht="12.75"/>
    <row r="831" s="52" customFormat="1" ht="12.75"/>
    <row r="832" s="52" customFormat="1" ht="12.75"/>
    <row r="833" s="52" customFormat="1" ht="12.75"/>
    <row r="834" s="52" customFormat="1" ht="12.75"/>
    <row r="835" s="52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workbookViewId="0" topLeftCell="A1">
      <selection activeCell="C14" sqref="C14"/>
    </sheetView>
  </sheetViews>
  <sheetFormatPr defaultColWidth="9.140625" defaultRowHeight="12.75"/>
  <cols>
    <col min="1" max="1" width="45.140625" style="0" bestFit="1" customWidth="1"/>
    <col min="3" max="3" width="11.421875" style="0" bestFit="1" customWidth="1"/>
    <col min="4" max="4" width="6.8515625" style="0" customWidth="1"/>
    <col min="5" max="5" width="6.57421875" style="0" bestFit="1" customWidth="1"/>
    <col min="6" max="6" width="6.421875" style="0" customWidth="1"/>
    <col min="7" max="7" width="5.8515625" style="0" customWidth="1"/>
    <col min="8" max="8" width="9.28125" style="0" customWidth="1"/>
    <col min="9" max="9" width="5.7109375" style="0" bestFit="1" customWidth="1"/>
    <col min="10" max="10" width="6.28125" style="0" customWidth="1"/>
    <col min="11" max="11" width="6.140625" style="0" customWidth="1"/>
    <col min="12" max="12" width="7.421875" style="0" customWidth="1"/>
    <col min="14" max="14" width="11.00390625" style="0" bestFit="1" customWidth="1"/>
    <col min="15" max="16" width="9.140625" style="38" customWidth="1"/>
    <col min="17" max="17" width="5.421875" style="38" customWidth="1"/>
    <col min="18" max="18" width="6.140625" style="38" customWidth="1"/>
    <col min="19" max="19" width="7.421875" style="38" customWidth="1"/>
    <col min="20" max="20" width="5.7109375" style="38" customWidth="1"/>
    <col min="21" max="21" width="5.28125" style="38" customWidth="1"/>
    <col min="22" max="22" width="5.7109375" style="38" customWidth="1"/>
    <col min="23" max="23" width="5.421875" style="38" customWidth="1"/>
    <col min="24" max="30" width="9.140625" style="38" customWidth="1"/>
  </cols>
  <sheetData>
    <row r="1" spans="1:23" ht="15.75">
      <c r="A1" s="11" t="s">
        <v>4</v>
      </c>
      <c r="B1" s="6" t="s">
        <v>0</v>
      </c>
      <c r="C1" s="41" t="s">
        <v>70</v>
      </c>
      <c r="D1" s="41" t="s">
        <v>3</v>
      </c>
      <c r="E1" s="41" t="s">
        <v>71</v>
      </c>
      <c r="F1" s="41" t="s">
        <v>72</v>
      </c>
      <c r="G1" s="41" t="s">
        <v>73</v>
      </c>
      <c r="H1" s="41" t="s">
        <v>74</v>
      </c>
      <c r="I1" s="41" t="s">
        <v>75</v>
      </c>
      <c r="J1" s="41" t="s">
        <v>76</v>
      </c>
      <c r="K1" s="41" t="s">
        <v>77</v>
      </c>
      <c r="L1" s="41" t="s">
        <v>78</v>
      </c>
      <c r="M1" s="41" t="s">
        <v>79</v>
      </c>
      <c r="N1" s="41" t="s">
        <v>80</v>
      </c>
      <c r="O1" s="39"/>
      <c r="P1" s="39"/>
      <c r="Q1" s="39"/>
      <c r="R1" s="39"/>
      <c r="S1" s="39"/>
      <c r="T1" s="39"/>
      <c r="U1" s="39"/>
      <c r="V1" s="39"/>
      <c r="W1" s="39"/>
    </row>
    <row r="2" spans="1:14" ht="12.75">
      <c r="A2" s="41" t="s">
        <v>87</v>
      </c>
      <c r="B2" s="4">
        <f>SUM(C2:N2)</f>
        <v>8</v>
      </c>
      <c r="C2" s="20"/>
      <c r="D2" s="20">
        <v>1</v>
      </c>
      <c r="E2" s="20">
        <v>1</v>
      </c>
      <c r="F2" s="20"/>
      <c r="G2" s="20">
        <v>1</v>
      </c>
      <c r="H2" s="20"/>
      <c r="I2" s="20">
        <v>1</v>
      </c>
      <c r="J2" s="20">
        <v>1</v>
      </c>
      <c r="K2" s="20">
        <v>1</v>
      </c>
      <c r="L2" s="20">
        <v>1</v>
      </c>
      <c r="M2" s="20">
        <v>1</v>
      </c>
      <c r="N2" s="20"/>
    </row>
    <row r="3" spans="1:14" ht="12.75">
      <c r="A3" s="41" t="s">
        <v>85</v>
      </c>
      <c r="B3" s="4">
        <f>SUM(C3:N3)</f>
        <v>2</v>
      </c>
      <c r="C3" s="20">
        <v>1</v>
      </c>
      <c r="D3" s="20"/>
      <c r="E3" s="20"/>
      <c r="F3" s="20"/>
      <c r="G3" s="20"/>
      <c r="H3" s="20">
        <v>1</v>
      </c>
      <c r="I3" s="20"/>
      <c r="J3" s="20"/>
      <c r="K3" s="20"/>
      <c r="L3" s="20"/>
      <c r="M3" s="20"/>
      <c r="N3" s="20"/>
    </row>
    <row r="4" spans="1:14" ht="12.75">
      <c r="A4" s="8" t="s">
        <v>92</v>
      </c>
      <c r="B4" s="4">
        <f>SUM(C4:N4)</f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v>1</v>
      </c>
    </row>
    <row r="5" spans="1:14" ht="12.75">
      <c r="A5" s="8" t="s">
        <v>93</v>
      </c>
      <c r="B5" s="4">
        <f>SUM(C5:N5)</f>
        <v>1</v>
      </c>
      <c r="C5" s="20"/>
      <c r="D5" s="20"/>
      <c r="E5" s="20"/>
      <c r="F5" s="20">
        <v>1</v>
      </c>
      <c r="G5" s="20"/>
      <c r="H5" s="20"/>
      <c r="I5" s="20"/>
      <c r="J5" s="20"/>
      <c r="K5" s="20"/>
      <c r="L5" s="20"/>
      <c r="M5" s="20"/>
      <c r="N5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0"/>
  <sheetViews>
    <sheetView view="pageBreakPreview" zoomScale="90" zoomScaleSheetLayoutView="90" workbookViewId="0" topLeftCell="A1">
      <selection activeCell="AC11" sqref="AC11"/>
    </sheetView>
  </sheetViews>
  <sheetFormatPr defaultColWidth="9.140625" defaultRowHeight="12.75"/>
  <cols>
    <col min="1" max="1" width="20.28125" style="8" bestFit="1" customWidth="1"/>
    <col min="2" max="2" width="6.00390625" style="4" bestFit="1" customWidth="1"/>
    <col min="3" max="3" width="6.421875" style="0" customWidth="1"/>
    <col min="4" max="4" width="6.28125" style="0" customWidth="1"/>
    <col min="5" max="5" width="5.140625" style="0" customWidth="1"/>
    <col min="6" max="6" width="4.8515625" style="0" customWidth="1"/>
    <col min="7" max="7" width="4.140625" style="0" customWidth="1"/>
    <col min="8" max="8" width="5.42187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8.140625" style="0" customWidth="1"/>
    <col min="13" max="13" width="6.421875" style="14" customWidth="1"/>
    <col min="14" max="15" width="6.140625" style="0" customWidth="1"/>
    <col min="16" max="16" width="6.421875" style="0" customWidth="1"/>
    <col min="17" max="17" width="5.28125" style="0" bestFit="1" customWidth="1"/>
    <col min="18" max="18" width="4.7109375" style="0" customWidth="1"/>
    <col min="19" max="19" width="4.57421875" style="14" customWidth="1"/>
    <col min="20" max="20" width="5.8515625" style="0" customWidth="1"/>
    <col min="21" max="21" width="7.00390625" style="0" customWidth="1"/>
    <col min="22" max="22" width="4.140625" style="0" customWidth="1"/>
    <col min="23" max="23" width="6.8515625" style="0" customWidth="1"/>
    <col min="24" max="24" width="7.140625" style="0" customWidth="1"/>
    <col min="25" max="25" width="7.8515625" style="0" customWidth="1"/>
    <col min="26" max="26" width="7.28125" style="0" customWidth="1"/>
    <col min="27" max="27" width="5.8515625" style="0" customWidth="1"/>
    <col min="28" max="145" width="9.140625" style="38" customWidth="1"/>
  </cols>
  <sheetData>
    <row r="1" spans="1:146" s="7" customFormat="1" ht="15.75">
      <c r="A1" s="11" t="s">
        <v>5</v>
      </c>
      <c r="B1" s="6" t="s">
        <v>0</v>
      </c>
      <c r="C1" s="41" t="s">
        <v>9</v>
      </c>
      <c r="D1" s="41" t="s">
        <v>10</v>
      </c>
      <c r="E1" s="41" t="s">
        <v>11</v>
      </c>
      <c r="F1" s="41" t="s">
        <v>12</v>
      </c>
      <c r="G1" s="41" t="s">
        <v>13</v>
      </c>
      <c r="H1" s="41" t="s">
        <v>14</v>
      </c>
      <c r="I1" s="41" t="s">
        <v>15</v>
      </c>
      <c r="J1" s="41" t="s">
        <v>17</v>
      </c>
      <c r="K1" s="41" t="s">
        <v>19</v>
      </c>
      <c r="L1" s="41" t="s">
        <v>20</v>
      </c>
      <c r="M1" s="41" t="s">
        <v>21</v>
      </c>
      <c r="N1" s="41" t="s">
        <v>22</v>
      </c>
      <c r="O1" s="41" t="s">
        <v>23</v>
      </c>
      <c r="P1" s="41" t="s">
        <v>70</v>
      </c>
      <c r="Q1" s="41" t="s">
        <v>3</v>
      </c>
      <c r="R1" s="41" t="s">
        <v>71</v>
      </c>
      <c r="S1" s="41" t="s">
        <v>72</v>
      </c>
      <c r="T1" s="41" t="s">
        <v>73</v>
      </c>
      <c r="U1" s="41" t="s">
        <v>74</v>
      </c>
      <c r="V1" s="41" t="s">
        <v>75</v>
      </c>
      <c r="W1" s="41" t="s">
        <v>76</v>
      </c>
      <c r="X1" s="41" t="s">
        <v>77</v>
      </c>
      <c r="Y1" s="41" t="s">
        <v>78</v>
      </c>
      <c r="Z1" s="41" t="s">
        <v>79</v>
      </c>
      <c r="AA1" s="41" t="s">
        <v>80</v>
      </c>
      <c r="AB1" s="39" t="s">
        <v>1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22"/>
    </row>
    <row r="2" spans="1:146" s="10" customFormat="1" ht="12.75">
      <c r="A2" s="8" t="s">
        <v>83</v>
      </c>
      <c r="B2" s="4">
        <f aca="true" t="shared" si="0" ref="B2:B10">SUM(C2:AA2)</f>
        <v>13</v>
      </c>
      <c r="C2" s="20"/>
      <c r="D2" s="20">
        <v>1</v>
      </c>
      <c r="E2" s="20">
        <v>1</v>
      </c>
      <c r="F2" s="20">
        <v>1</v>
      </c>
      <c r="G2" s="20">
        <v>1</v>
      </c>
      <c r="H2" s="20"/>
      <c r="I2" s="20"/>
      <c r="J2" s="20"/>
      <c r="K2" s="20"/>
      <c r="L2" s="20">
        <v>1</v>
      </c>
      <c r="M2" s="20"/>
      <c r="N2" s="20"/>
      <c r="O2" s="20">
        <v>1</v>
      </c>
      <c r="P2" s="20"/>
      <c r="Q2" s="20"/>
      <c r="R2" s="20"/>
      <c r="S2" s="20">
        <v>1</v>
      </c>
      <c r="T2" s="20">
        <v>1</v>
      </c>
      <c r="U2" s="20">
        <v>1</v>
      </c>
      <c r="V2" s="20">
        <v>1</v>
      </c>
      <c r="W2" s="20"/>
      <c r="X2" s="20">
        <v>1</v>
      </c>
      <c r="Y2" s="20">
        <v>1</v>
      </c>
      <c r="Z2" s="20">
        <v>1</v>
      </c>
      <c r="AA2" s="20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23"/>
    </row>
    <row r="3" spans="1:146" s="1" customFormat="1" ht="12.75">
      <c r="A3" s="8" t="s">
        <v>81</v>
      </c>
      <c r="B3" s="4">
        <f t="shared" si="0"/>
        <v>2</v>
      </c>
      <c r="C3" s="20"/>
      <c r="D3" s="20"/>
      <c r="E3" s="20"/>
      <c r="F3" s="20"/>
      <c r="G3" s="20"/>
      <c r="H3" s="20"/>
      <c r="I3" s="20"/>
      <c r="J3" s="20">
        <v>1</v>
      </c>
      <c r="K3" s="20"/>
      <c r="L3" s="20"/>
      <c r="M3" s="20"/>
      <c r="N3" s="20"/>
      <c r="O3" s="20"/>
      <c r="P3" s="20"/>
      <c r="Q3" s="20"/>
      <c r="R3" s="20">
        <v>1</v>
      </c>
      <c r="S3" s="20"/>
      <c r="T3" s="20"/>
      <c r="U3" s="20"/>
      <c r="V3" s="20"/>
      <c r="W3" s="20"/>
      <c r="X3" s="20"/>
      <c r="Y3" s="20"/>
      <c r="Z3" s="20"/>
      <c r="AA3" s="20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24"/>
    </row>
    <row r="4" spans="1:146" s="1" customFormat="1" ht="12.75">
      <c r="A4" s="8" t="s">
        <v>86</v>
      </c>
      <c r="B4" s="4">
        <f t="shared" si="0"/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v>1</v>
      </c>
      <c r="Q4" s="20"/>
      <c r="R4" s="20"/>
      <c r="S4" s="20"/>
      <c r="T4" s="20"/>
      <c r="U4" s="20"/>
      <c r="V4" s="20"/>
      <c r="W4" s="20">
        <v>1</v>
      </c>
      <c r="X4" s="20"/>
      <c r="Y4" s="20"/>
      <c r="Z4" s="20"/>
      <c r="AA4" s="20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24"/>
    </row>
    <row r="5" spans="1:146" s="1" customFormat="1" ht="12.75">
      <c r="A5" s="8" t="s">
        <v>23</v>
      </c>
      <c r="B5" s="4">
        <f t="shared" si="0"/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>
        <v>1</v>
      </c>
      <c r="R5" s="20"/>
      <c r="S5" s="20"/>
      <c r="T5" s="20"/>
      <c r="U5" s="20"/>
      <c r="V5" s="20"/>
      <c r="W5" s="20"/>
      <c r="X5" s="20"/>
      <c r="Y5" s="20"/>
      <c r="Z5" s="20"/>
      <c r="AA5" s="20">
        <v>1</v>
      </c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24"/>
    </row>
    <row r="6" spans="1:146" s="1" customFormat="1" ht="12.75">
      <c r="A6" s="8" t="s">
        <v>90</v>
      </c>
      <c r="B6" s="4">
        <f t="shared" si="0"/>
        <v>2</v>
      </c>
      <c r="C6" s="20">
        <v>1</v>
      </c>
      <c r="D6" s="20"/>
      <c r="E6" s="20"/>
      <c r="F6" s="20"/>
      <c r="G6" s="20"/>
      <c r="H6" s="20"/>
      <c r="I6" s="20"/>
      <c r="J6" s="20"/>
      <c r="K6" s="20">
        <v>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24"/>
    </row>
    <row r="7" spans="1:146" s="1" customFormat="1" ht="12.75">
      <c r="A7" s="8" t="s">
        <v>20</v>
      </c>
      <c r="B7" s="4">
        <f t="shared" si="0"/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24"/>
    </row>
    <row r="8" spans="1:27" s="38" customFormat="1" ht="12.75">
      <c r="A8" s="8" t="s">
        <v>94</v>
      </c>
      <c r="B8" s="4">
        <f t="shared" si="0"/>
        <v>1</v>
      </c>
      <c r="C8" s="20"/>
      <c r="D8" s="20"/>
      <c r="E8" s="20"/>
      <c r="F8" s="20"/>
      <c r="G8" s="20"/>
      <c r="H8" s="20">
        <v>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38" customFormat="1" ht="12.75">
      <c r="A9" s="8" t="s">
        <v>96</v>
      </c>
      <c r="B9" s="4">
        <f t="shared" si="0"/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1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38" customFormat="1" ht="12.75">
      <c r="A10" s="8" t="s">
        <v>97</v>
      </c>
      <c r="B10" s="4">
        <f t="shared" si="0"/>
        <v>1</v>
      </c>
      <c r="C10" s="20"/>
      <c r="D10" s="20"/>
      <c r="E10" s="20"/>
      <c r="F10" s="20"/>
      <c r="G10" s="20"/>
      <c r="H10" s="20"/>
      <c r="I10" s="20">
        <v>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="38" customFormat="1" ht="12.75"/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2010-08-03T11:37:02Z</cp:lastPrinted>
  <dcterms:created xsi:type="dcterms:W3CDTF">1996-10-08T23:32:33Z</dcterms:created>
  <dcterms:modified xsi:type="dcterms:W3CDTF">2011-02-15T12:53:26Z</dcterms:modified>
  <cp:category/>
  <cp:version/>
  <cp:contentType/>
  <cp:contentStatus/>
</cp:coreProperties>
</file>